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updateLinks="always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ST\ST-samordnare Mapp för överlämning\"/>
    </mc:Choice>
  </mc:AlternateContent>
  <xr:revisionPtr revIDLastSave="0" documentId="13_ncr:1_{76EAD262-F7F5-4636-ACB7-5AEE8E48970D}" xr6:coauthVersionLast="47" xr6:coauthVersionMax="47" xr10:uidLastSave="{00000000-0000-0000-0000-000000000000}"/>
  <bookViews>
    <workbookView xWindow="25080" yWindow="-2580" windowWidth="29040" windowHeight="15720" tabRatio="894" xr2:uid="{20DEC1C6-A8A6-4968-BF42-02CD6040A5E2}"/>
  </bookViews>
  <sheets>
    <sheet name="Formella överenskommelser" sheetId="5" r:id="rId1"/>
    <sheet name="Tjänstgöring_plan&amp;dokumentation" sheetId="1" r:id="rId2"/>
    <sheet name="Teoretiskutb_plan&amp;dokumentation" sheetId="9" r:id="rId3"/>
    <sheet name="Info" sheetId="4" state="hidden" r:id="rId4"/>
    <sheet name="Bedömning_plan&amp;dokumentation" sheetId="11" r:id="rId5"/>
    <sheet name="Handledning_plan&amp;dokumentation" sheetId="12" r:id="rId6"/>
    <sheet name="Tjänstgöringsöversikt" sheetId="13" r:id="rId7"/>
    <sheet name="Delmålsöversikt a-delmål" sheetId="15" r:id="rId8"/>
    <sheet name="Delmålsöversikt b-delmål" sheetId="16" r:id="rId9"/>
    <sheet name="Delmålsöversikt c-delmål" sheetId="17" r:id="rId10"/>
  </sheets>
  <externalReferences>
    <externalReference r:id="rId11"/>
    <externalReference r:id="rId12"/>
  </externalReferences>
  <definedNames>
    <definedName name="_xlnm.Print_Area" localSheetId="0">'Formella överenskommelser'!$A$1:$F$38</definedName>
    <definedName name="_xlnm.Print_Area" localSheetId="2">'Teoretiskutb_plan&amp;dokumentation'!$A$1:$N$46</definedName>
    <definedName name="_xlnm.Print_Area" localSheetId="1">'Tjänstgöring_plan&amp;dokumentation'!$A$1:$L$39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H10" i="1" s="1"/>
  <c r="F2" i="17"/>
  <c r="C2" i="17"/>
  <c r="C2" i="16"/>
  <c r="E2" i="16" s="1"/>
  <c r="C4" i="15"/>
  <c r="E4" i="15" s="1"/>
  <c r="K3" i="13"/>
  <c r="E3" i="12"/>
  <c r="B3" i="12"/>
  <c r="I3" i="11"/>
  <c r="I2" i="11"/>
  <c r="G37" i="1"/>
  <c r="H37" i="1" s="1"/>
  <c r="G36" i="1"/>
  <c r="H36" i="1" s="1"/>
  <c r="G34" i="1"/>
  <c r="H34" i="1" s="1"/>
  <c r="G33" i="1"/>
  <c r="G32" i="1"/>
  <c r="H32" i="1" s="1"/>
  <c r="G31" i="1"/>
  <c r="H31" i="1" s="1"/>
  <c r="G30" i="1"/>
  <c r="H30" i="1" s="1"/>
  <c r="G29" i="1"/>
  <c r="H29" i="1" s="1"/>
  <c r="G28" i="1"/>
  <c r="G27" i="1"/>
  <c r="H27" i="1" s="1"/>
  <c r="G26" i="1"/>
  <c r="H26" i="1" s="1"/>
  <c r="G25" i="1"/>
  <c r="H25" i="1" s="1"/>
  <c r="G24" i="1"/>
  <c r="H24" i="1" s="1"/>
  <c r="G23" i="1"/>
  <c r="H23" i="1" s="1"/>
  <c r="G22" i="1"/>
  <c r="G21" i="1"/>
  <c r="H21" i="1" s="1"/>
  <c r="G20" i="1"/>
  <c r="H20" i="1" s="1"/>
  <c r="G19" i="1"/>
  <c r="H19" i="1" s="1"/>
  <c r="G18" i="1"/>
  <c r="H18" i="1" s="1"/>
  <c r="G17" i="1"/>
  <c r="H17" i="1" s="1"/>
  <c r="G16" i="1"/>
  <c r="G15" i="1"/>
  <c r="G14" i="1"/>
  <c r="G13" i="1"/>
  <c r="G12" i="1"/>
  <c r="G11" i="1"/>
  <c r="G9" i="1"/>
  <c r="H9" i="1" s="1"/>
  <c r="D2" i="9"/>
  <c r="M2" i="9" s="1"/>
  <c r="D3" i="9"/>
  <c r="B3" i="1"/>
  <c r="B2" i="1"/>
  <c r="B38" i="1"/>
  <c r="G35" i="1"/>
  <c r="H35" i="1" s="1"/>
  <c r="H33" i="1"/>
  <c r="H28" i="1"/>
  <c r="H22" i="1"/>
  <c r="H16" i="1"/>
  <c r="H15" i="1"/>
  <c r="H14" i="1"/>
  <c r="H13" i="1"/>
  <c r="H12" i="1"/>
  <c r="H11" i="1"/>
  <c r="H38" i="1" l="1"/>
</calcChain>
</file>

<file path=xl/sharedStrings.xml><?xml version="1.0" encoding="utf-8"?>
<sst xmlns="http://schemas.openxmlformats.org/spreadsheetml/2006/main" count="550" uniqueCount="323">
  <si>
    <t xml:space="preserve">FORMELLA ÖVERENSKOMMELSER </t>
  </si>
  <si>
    <t>FORMELLA ÖVERENSKOMMELSER</t>
  </si>
  <si>
    <t>FÖRKLARINGAR OCH INSTRUKTIONER TILL TABELLRUBRIKER (Baserat på HSLF-FS 2021:8 och Riktlinjer för ST Akademiska sjukhuset)</t>
  </si>
  <si>
    <t>ST-KONTRAKT SKA:</t>
  </si>
  <si>
    <t xml:space="preserve">- upprättas när ST påbörjas </t>
  </si>
  <si>
    <t>- upprättas för varje ST-läkare som anställs i verksamheten och för specialist med överenskommelse om ST i ytterligare specialitet</t>
  </si>
  <si>
    <t>- utgå från målbeskrivningen för specialiteten</t>
  </si>
  <si>
    <t>- utarbetas av ST-läkaren i samråd med ST-studierektor, huvudhandledare och verksamhetschef</t>
  </si>
  <si>
    <t>Utbildningsprogrammet fastslaget i samråd mellan ST-läkare och:</t>
  </si>
  <si>
    <t>- vara upprättat (grundversion) inom 6 mån efter det att ST-tjänsten har tillträtts</t>
  </si>
  <si>
    <r>
      <t>- omfatta all den tjänstgöring</t>
    </r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och den kompletterande utbildning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som behövs för att uppfylla kraven i målbeskrivningen</t>
    </r>
  </si>
  <si>
    <t>- regelbundet följas upp och revideras vid behov (minst årligen) i samråd mellan ST-läkare, ST-studierektor, huvudhandledare och verksamhetschef</t>
  </si>
  <si>
    <t>Noter</t>
  </si>
  <si>
    <t xml:space="preserve">Datum för uppföljning/revidering av utbildningsprogrammet (ÅÅMMDD) </t>
  </si>
  <si>
    <r>
      <rPr>
        <i/>
        <vertAlign val="superscript"/>
        <sz val="8"/>
        <rFont val="Calibri"/>
        <family val="2"/>
        <scheme val="minor"/>
      </rPr>
      <t>1</t>
    </r>
    <r>
      <rPr>
        <i/>
        <sz val="8"/>
        <rFont val="Calibri"/>
        <family val="2"/>
        <scheme val="minor"/>
      </rPr>
      <t xml:space="preserve"> Tjänstgöring inom den egna verksamheten </t>
    </r>
    <r>
      <rPr>
        <i/>
        <u/>
        <sz val="8"/>
        <rFont val="Calibri"/>
        <family val="2"/>
        <scheme val="minor"/>
      </rPr>
      <t>och</t>
    </r>
    <r>
      <rPr>
        <i/>
        <sz val="8"/>
        <rFont val="Calibri"/>
        <family val="2"/>
        <scheme val="minor"/>
      </rPr>
      <t xml:space="preserve"> sidotjänstgöring</t>
    </r>
  </si>
  <si>
    <r>
      <rPr>
        <i/>
        <vertAlign val="superscript"/>
        <sz val="8"/>
        <rFont val="Calibri"/>
        <family val="2"/>
        <scheme val="minor"/>
      </rPr>
      <t>2</t>
    </r>
    <r>
      <rPr>
        <i/>
        <sz val="8"/>
        <rFont val="Calibri"/>
        <family val="2"/>
        <scheme val="minor"/>
      </rPr>
      <t xml:space="preserve"> Kompletterande utbildning: kurser, internutbildning, teoretiska studier, vetenskapligt arbete, kvalitetsarbete, med mera</t>
    </r>
  </si>
  <si>
    <t xml:space="preserve">KVALITETSARBETE </t>
  </si>
  <si>
    <t>Handledare (eller datum när HL senast ska ha utsetts)</t>
  </si>
  <si>
    <t>VETENSKAPLIGT ARBETE UNDER ST</t>
  </si>
  <si>
    <t>Ämne</t>
  </si>
  <si>
    <t xml:space="preserve">Tjänstgöringsplan &amp; Tjänstgöringsdokumentation för ST i </t>
  </si>
  <si>
    <t>ST-läkare</t>
  </si>
  <si>
    <r>
      <t xml:space="preserve">Planerad tjänstgöring </t>
    </r>
    <r>
      <rPr>
        <i/>
        <sz val="10"/>
        <color theme="0"/>
        <rFont val="Calibri"/>
        <family val="2"/>
        <scheme val="minor"/>
      </rPr>
      <t xml:space="preserve"> </t>
    </r>
  </si>
  <si>
    <t>Tjänstgöringstid</t>
  </si>
  <si>
    <t xml:space="preserve"> HSLF-FS 2021:8</t>
  </si>
  <si>
    <t>Faktiska tjänstgöringsdatum</t>
  </si>
  <si>
    <t xml:space="preserve">Intyg </t>
  </si>
  <si>
    <t xml:space="preserve">TJÄNSTGÖRINGSPLAN för ST </t>
  </si>
  <si>
    <t>FÖRKLARINGAR OCH INSTRUKTIONER TILL TABELLRUBRIKER</t>
  </si>
  <si>
    <t>Startdatum</t>
  </si>
  <si>
    <t>Slutdatum</t>
  </si>
  <si>
    <t>Tjg-grad</t>
  </si>
  <si>
    <t>Dagar</t>
  </si>
  <si>
    <t>Mån</t>
  </si>
  <si>
    <t>(x)</t>
  </si>
  <si>
    <t>Verksamhetsområde/sektion</t>
  </si>
  <si>
    <t>Månader</t>
  </si>
  <si>
    <t>Delmål</t>
  </si>
  <si>
    <t>ÅÅÅÅ-MM-DD</t>
  </si>
  <si>
    <t>% av heltid</t>
  </si>
  <si>
    <t>OBS</t>
  </si>
  <si>
    <t>Du kan inte skriva något i tabellens blåmarkerade rutor - de innehåller automatiska beräkningsformler</t>
  </si>
  <si>
    <t>Planerad tjänstgöringstid</t>
  </si>
  <si>
    <t>Antal tjänstgöringsmånader som verksamheten bedömer behövs för måluppfyllelse</t>
  </si>
  <si>
    <t>Tjänstgöringsdatum</t>
  </si>
  <si>
    <t xml:space="preserve">Datum måste läggas in som "ÅÅÅÅ-MM-DD" för att den automatiska beräkningen av tjänstgöringstid ska fungera  </t>
  </si>
  <si>
    <t>Tjänstgöringsgrad</t>
  </si>
  <si>
    <t>Tjänstgöringsgrad läggs in som heltal (75%=75) för att den automatiska beräkningen av tjänstgöringstid ska fungera</t>
  </si>
  <si>
    <r>
      <t>Tjänstgöringstiden beräknas automatiskt (</t>
    </r>
    <r>
      <rPr>
        <b/>
        <sz val="10"/>
        <rFont val="Calibri"/>
        <family val="2"/>
        <scheme val="minor"/>
      </rPr>
      <t xml:space="preserve">skriv inte in något manuellt -  </t>
    </r>
    <r>
      <rPr>
        <sz val="10"/>
        <rFont val="Calibri"/>
        <family val="2"/>
        <scheme val="minor"/>
      </rPr>
      <t xml:space="preserve">då raderas den bakomliggande algoritmen) </t>
    </r>
  </si>
  <si>
    <t>Intyg</t>
  </si>
  <si>
    <t>Kryssa i när intyg om klinisk tjänstgöring är undertecknat och sparat</t>
  </si>
  <si>
    <t>Summa planerad (prel) tjänstgöringstid (mån, totalt)</t>
  </si>
  <si>
    <t>Summa faktisk tjänstgöringstid (mån, heltid, totalt)</t>
  </si>
  <si>
    <t>Teoretisk utbildning (kurser, internutbildning, litteratur) för ST</t>
  </si>
  <si>
    <t>Teoretisk utbildning (kurser, internutbildning, litteratur) för ST inom</t>
  </si>
  <si>
    <t>KURSER - KURSÄMNE</t>
  </si>
  <si>
    <t xml:space="preserve">Planerat när? </t>
  </si>
  <si>
    <t>Kursen genomförd</t>
  </si>
  <si>
    <t>Kommentar             (ex. NÄR under ST som kursen rekommenderas)</t>
  </si>
  <si>
    <t>INTERNUTBILDNING - Innehåll/Ämne</t>
  </si>
  <si>
    <t>Datum</t>
  </si>
  <si>
    <t>Kommentar</t>
  </si>
  <si>
    <t>(ÅÅÅÅ)</t>
  </si>
  <si>
    <t>(ÅÅÅÅ-MM)</t>
  </si>
  <si>
    <t>(ÅÅMMDD)</t>
  </si>
  <si>
    <r>
      <t xml:space="preserve">Specialitetsövergripande kurser </t>
    </r>
    <r>
      <rPr>
        <sz val="10"/>
        <rFont val="Calibri"/>
        <family val="2"/>
        <scheme val="minor"/>
      </rPr>
      <t>(OBS kurskraven skiljer sig mellan specialiteter)</t>
    </r>
  </si>
  <si>
    <t>Hälso- och sjukvårdens organisation och styrning samt lagar och föreskrifter</t>
  </si>
  <si>
    <t>STa1</t>
  </si>
  <si>
    <t>Sent under ST</t>
  </si>
  <si>
    <t>Systematiskt kvalitets- och patientsäkerhetsarbete</t>
  </si>
  <si>
    <t>STa2</t>
  </si>
  <si>
    <t>Inget kurskrav</t>
  </si>
  <si>
    <t>ST-enheten ger ingen kurs</t>
  </si>
  <si>
    <t>Vetenskapsmetodik för ST-läkare</t>
  </si>
  <si>
    <t>STa3</t>
  </si>
  <si>
    <t>Mitten av ST</t>
  </si>
  <si>
    <t>Etik för ST-läkare</t>
  </si>
  <si>
    <t>STa4</t>
  </si>
  <si>
    <t>Mitten/sent under ST</t>
  </si>
  <si>
    <t>Ledarskap och kommunikation</t>
  </si>
  <si>
    <t>STa5</t>
  </si>
  <si>
    <t>Pedagogisk handledarutbildning för ST-läkare</t>
  </si>
  <si>
    <t>STa6</t>
  </si>
  <si>
    <t>Tidigt under ST</t>
  </si>
  <si>
    <t xml:space="preserve">Vårdhygien och smittskydd </t>
  </si>
  <si>
    <t>STa7</t>
  </si>
  <si>
    <t>Kommunikation med patienter och närstående</t>
  </si>
  <si>
    <t>STb1</t>
  </si>
  <si>
    <t>Sjukdomsförebyggande arbete för ST-läkare</t>
  </si>
  <si>
    <t>STb2</t>
  </si>
  <si>
    <t>Klinisk försäkringsmedicin för ST-läkare</t>
  </si>
  <si>
    <t>STb3</t>
  </si>
  <si>
    <t>Tidigt/mitten av ST</t>
  </si>
  <si>
    <t>Palliativ vård för ST-läkare</t>
  </si>
  <si>
    <t>STb4</t>
  </si>
  <si>
    <t>efter överenskommelse med handledare</t>
  </si>
  <si>
    <t>Deltentamina eller dylikt</t>
  </si>
  <si>
    <t>Delmoment</t>
  </si>
  <si>
    <t>Claves hoja</t>
  </si>
  <si>
    <t>test</t>
  </si>
  <si>
    <t>Claves libro</t>
  </si>
  <si>
    <t>test1</t>
  </si>
  <si>
    <t>Bedömning av kompetensutveckling under ST</t>
  </si>
  <si>
    <t xml:space="preserve">SAMLADE BEDÖMNINGAR </t>
  </si>
  <si>
    <t>Datum ÅÅMMDD</t>
  </si>
  <si>
    <t>Bedömningen återkopplad                                (x)</t>
  </si>
  <si>
    <t>Bedömningen dokumenterad            (x)</t>
  </si>
  <si>
    <t>Åtgärdsplan?                                Ja/Nej</t>
  </si>
  <si>
    <t>Samlad bedömning/kollegium nr1</t>
  </si>
  <si>
    <t>INSTRUKTIONER [HSLF-FS 2021:8]</t>
  </si>
  <si>
    <t>Samlad bedömning/kollegium nr2</t>
  </si>
  <si>
    <t>ST-läkarens kompetensutveckling ska bedömas kontinuerligt under hela ST</t>
  </si>
  <si>
    <t>Samlad bedömning/kollegium nr3</t>
  </si>
  <si>
    <t>Bedömningar ska göras strukturerat, med på förhand kända metoder</t>
  </si>
  <si>
    <t>Resultatet av bedömningarna ska återkopplas till ST-läkaren</t>
  </si>
  <si>
    <t>Bedömningarna ska dokumenteras och ligga till grund för intyg om uppnådd kompetens</t>
  </si>
  <si>
    <t>ENSKILDA BEDÖMNINGAR                        Tjänstgöringsställe (verksamhetsområde, sektion)</t>
  </si>
  <si>
    <t>Ansvarig bedömare             Namn/befattning</t>
  </si>
  <si>
    <t>Bedömningsform                               (ex. MINI-CEX, DOPS, CBD)</t>
  </si>
  <si>
    <t>Dokumentation i portfolio            (x)</t>
  </si>
  <si>
    <t>- Ex. Specialistkollegium, 360-graders (SPRAT)</t>
  </si>
  <si>
    <t xml:space="preserve">- ST-studierektor ansvarar </t>
  </si>
  <si>
    <t xml:space="preserve">- Minst tre samlade bedömningar ska göras - under en 5-årig ST </t>
  </si>
  <si>
    <t>- MINI-CEX, DOPS, CBD, Lokala bedömningsinstrument, m.m.</t>
  </si>
  <si>
    <t>- ST-läkaren ansvarar för att initiera de enskilda bedömningarna</t>
  </si>
  <si>
    <t>- Minst fyra enskilda bedömningar per år under hela ST</t>
  </si>
  <si>
    <t>- Bedömningarna ska dokumenteras</t>
  </si>
  <si>
    <t>HANDLEDNINGSSAMTAL (Se sid 3: exempel på ämnen för handledningssamtal, samt info om regelverk och riktlinjer)</t>
  </si>
  <si>
    <t>HANDLEDNINGSSAMTAL (för exempel på ämnen för handledningssamtal, samt info om regeleverk och riktlinjer för handledningssamtal, se sid 3, nedan)</t>
  </si>
  <si>
    <t>Datum (ÅÅMMDD)</t>
  </si>
  <si>
    <t>INNEHÅLL</t>
  </si>
  <si>
    <t>VEM ANSVARAR FÖR VAD (ex förberedelser)? EV. KOMMENTARER</t>
  </si>
  <si>
    <t>År 1</t>
  </si>
  <si>
    <t>År 4</t>
  </si>
  <si>
    <t>År 2</t>
  </si>
  <si>
    <t>År 5</t>
  </si>
  <si>
    <t>År 3</t>
  </si>
  <si>
    <t>År 6</t>
  </si>
  <si>
    <t xml:space="preserve">HANDLEDNING - PLANERING </t>
  </si>
  <si>
    <t>INSTRUKTIONER (baserade på HSLF-FS 2021:8 och Regelverk för ST Akademiska)</t>
  </si>
  <si>
    <t>- Schemalagd tid för handledningssamtal ska motsvara i genomsnitt 2-4 tim per månad för både ST-läkaren och dennes handledare</t>
  </si>
  <si>
    <t>- Handledningen ska utgå från det individuella utbildningsprogrammet, målbeskrivningen för specialiteten och ST-läkarens behov</t>
  </si>
  <si>
    <t>Några exempel på ämnen/utgångspunkter för handledningssamtal</t>
  </si>
  <si>
    <t>Exempel på förberedelser/vem ansvarar</t>
  </si>
  <si>
    <t>Uppstartsmöte - Handledningsöverenskommelse</t>
  </si>
  <si>
    <t xml:space="preserve">ST-läk och HL tar med förslag till spelregler för handledningssamtal </t>
  </si>
  <si>
    <t>Uppstartsmöte - Utbildningsprogram</t>
  </si>
  <si>
    <t>ST-läk  sätter sig in i verksamhetens grundmall, målbeskrivningen och specföreningens rek.</t>
  </si>
  <si>
    <t xml:space="preserve">Preliminärt utbildningsprogram </t>
  </si>
  <si>
    <t>ST-läkaren förbereder utkast</t>
  </si>
  <si>
    <t>Prel. utbildningsprogram: avstämning med ST-studierektor, fastställande</t>
  </si>
  <si>
    <t>Utbildningsprogram: genomgång och revidering vid behov, minst årligen</t>
  </si>
  <si>
    <t>ST-läkaren förbereder</t>
  </si>
  <si>
    <t>Avstämning med ST-läkaren (se exempel/ämnen i sjukhusets handledningsguide)</t>
  </si>
  <si>
    <t>Fall som ST-läkaren vill diskutera</t>
  </si>
  <si>
    <t>ST-läkaren identifierar, förbereder frågor</t>
  </si>
  <si>
    <t>Uppföljning av enskilda bedömningar (ex. MINI-CEX, DOPS)</t>
  </si>
  <si>
    <t>ST-läk tar med dokumentation från gjorda bedömningar</t>
  </si>
  <si>
    <t>Enskild bedömning och återkoppling baserad på journalanteckningar (CBD)</t>
  </si>
  <si>
    <t>ST-läkaren tar med sig underlag</t>
  </si>
  <si>
    <t>Återkoppling av bedömning från specialistkollegium, nästa steg</t>
  </si>
  <si>
    <t>Handledare, ST-läkare</t>
  </si>
  <si>
    <t>Uppföljning av teoretiska studier</t>
  </si>
  <si>
    <t>Genomgång av diagnostiskt prov</t>
  </si>
  <si>
    <t>Handledare har med facit för provet</t>
  </si>
  <si>
    <t>TJÄNSTGÖRINGSÖVERSIKT</t>
  </si>
  <si>
    <t xml:space="preserve">Uppdaterades senast (ååmmdd): </t>
  </si>
  <si>
    <t>ST-LÄKARE</t>
  </si>
  <si>
    <t xml:space="preserve">ÅR </t>
  </si>
  <si>
    <t>Jan</t>
  </si>
  <si>
    <t>Feb</t>
  </si>
  <si>
    <t>Mars</t>
  </si>
  <si>
    <t>April</t>
  </si>
  <si>
    <t>Maj</t>
  </si>
  <si>
    <t>Juni</t>
  </si>
  <si>
    <t>Juli</t>
  </si>
  <si>
    <t>Augusti</t>
  </si>
  <si>
    <t>Sep</t>
  </si>
  <si>
    <t>Okt</t>
  </si>
  <si>
    <t>Nov</t>
  </si>
  <si>
    <t>Dec</t>
  </si>
  <si>
    <t xml:space="preserve"> </t>
  </si>
  <si>
    <t>Varje block med rutor nedan motsvarar ett år, d vs består av 52 markerade rutor = 52 veckor</t>
  </si>
  <si>
    <t xml:space="preserve">DELMÅLSÖVERSIKT för ST </t>
  </si>
  <si>
    <t>Bedömning Klar</t>
  </si>
  <si>
    <t>Delmål STa1. Hälso- och sjukvårdens förutsättningar. Den specialistkompetenta läkaren ska kunna:</t>
  </si>
  <si>
    <t>Rekommenderade metoder för lärande        HSLF-FS 2021:8</t>
  </si>
  <si>
    <t>Delmål STa1. Planerade metoder för lärande</t>
  </si>
  <si>
    <t>Dokumenterad bedömning Planerad metod/metoder</t>
  </si>
  <si>
    <t>Dokumentation/ Uppföljning               HSLF-FS 2021:8</t>
  </si>
  <si>
    <t>uppvisa kunskap om hälso- och sjukvårdens olika ekonomiska styrningssystem och deras betydelse för prioriteringar och avvägningar i det dagliga arbetet</t>
  </si>
  <si>
    <t>Deltagande i en eller flera kurser</t>
  </si>
  <si>
    <t>Kurs: Hälso- och sjukvårdens organisation och styrning samt lagar och föreskrifter</t>
  </si>
  <si>
    <t>Intyg om genomförda utbildningsaktiviteter och uppfyllda kompetenskrav utfärdat av kursledare eller handledare</t>
  </si>
  <si>
    <t>uppvisa kunskap om hur förändringar av medicinska, tekniska eller organisatoriska förutsättningar kan få betydelse för var, när och hur hälso- och sjukvård kan bedrivas</t>
  </si>
  <si>
    <t>Delmål STa2. Systematiskt kvalitets- och patientsäkerhetsarbete. Den specialistkompetenta läkaren ska kunna:</t>
  </si>
  <si>
    <t>Delmål STa2. Planerade metoder för lärande</t>
  </si>
  <si>
    <t>identifiera risker och vårdskador och andra kvalitetsbrister och kunna vidta adekvata åtgärder</t>
  </si>
  <si>
    <t>Deltagande i utvecklingsarbete</t>
  </si>
  <si>
    <t>Intyg om genomförda utbildningsaktiviteter och uppfyllda kompetenskrav utfärdat av handledare</t>
  </si>
  <si>
    <t>utvärdera processer och resultat och kunna ta ett ansvar för att förbättrande åtgärder genomförs</t>
  </si>
  <si>
    <t>Allmänna råd:</t>
  </si>
  <si>
    <t>Deltagande i större yrkesrelaterad sammankomst</t>
  </si>
  <si>
    <t>Delmål STa3. Medicinsk vetenskap. Den specialistkompetenta läkaren ska kunna:</t>
  </si>
  <si>
    <t>Delmål STa3. Planerade metoder för lärande</t>
  </si>
  <si>
    <t>tillämpa medicinskt vetenskapliga metoder och forskningsetiska principer</t>
  </si>
  <si>
    <t>Akademiska sjukhuset rekommenderar ett självständigt skriftligt arbete enligt vetenskapliga principer</t>
  </si>
  <si>
    <t>Kurs: Vetenskapsmetodik</t>
  </si>
  <si>
    <t>Akademiska sjukhuset rekommenderar kurs samt ett självständigt skriftligt arbete enligt vetenskapliga principer</t>
  </si>
  <si>
    <t>kritiskt granska och värdera medicinsk vetenskaplig information</t>
  </si>
  <si>
    <t>ta ett ansvar för att medicinsk vetenskaplig kunskap omsätts och tillämpas i hälso- och sjukvården</t>
  </si>
  <si>
    <t>Delmål STa4. Etik. Den specialistkompetenta läkaren ska kunna:</t>
  </si>
  <si>
    <t>Delmål STa4. Planerade metoder för lärande</t>
  </si>
  <si>
    <t>analysera etiska problem med utgångspunkt i medicinsketiska principer</t>
  </si>
  <si>
    <r>
      <rPr>
        <sz val="9"/>
        <color rgb="FF000000"/>
        <rFont val="Calibri"/>
        <scheme val="minor"/>
      </rPr>
      <t xml:space="preserve">Klinisk tjänstgöring under handledning </t>
    </r>
    <r>
      <rPr>
        <b/>
        <sz val="9"/>
        <color rgb="FF000000"/>
        <rFont val="Calibri"/>
        <scheme val="minor"/>
      </rPr>
      <t xml:space="preserve">eller </t>
    </r>
    <r>
      <rPr>
        <sz val="9"/>
        <color rgb="FF000000"/>
        <rFont val="Calibri"/>
        <scheme val="minor"/>
      </rPr>
      <t>deltagende i utvecklingsarbete</t>
    </r>
  </si>
  <si>
    <t>Kurs: Etik</t>
  </si>
  <si>
    <t>Deltagande i reflektion i grupp</t>
  </si>
  <si>
    <t>Delmål STa5. Ledarskap. Den specialistkompetenta läkaren ska kunna:</t>
  </si>
  <si>
    <t>Delmål STa5. Planerade metoder för lärande</t>
  </si>
  <si>
    <t>leda medicinskt arbete på arbetsplatsen</t>
  </si>
  <si>
    <t>Klinisk tjänstgöring under handledning</t>
  </si>
  <si>
    <t>Kurs: Ledarskap och kommunikation</t>
  </si>
  <si>
    <t>utveckla det multiprofessionella samarbetet på arbetsplatsen</t>
  </si>
  <si>
    <t>Delmål STa6. Lärande. Den specialistkompetenta läkaren ska kunna:</t>
  </si>
  <si>
    <t>Delmål STa6. Planerade metoder för lärande</t>
  </si>
  <si>
    <t>ta ett ansvar för det kontinuerliga lärandet på arbetsplatsen</t>
  </si>
  <si>
    <t>Kurs: Pedagogisk handledarutbildning (Regelverk för ST ½-1 dag samt Pedagogisk handledarutbildning 2 dagar)</t>
  </si>
  <si>
    <t>förmedla kunskaper inom den egna specialitetens ämnesområde till olika målgrupper</t>
  </si>
  <si>
    <t>planera och genomföra undervisning</t>
  </si>
  <si>
    <t>handleda medarbetare och studenter</t>
  </si>
  <si>
    <t>Handleda under handledning</t>
  </si>
  <si>
    <t>Undervisa under handledning</t>
  </si>
  <si>
    <t>Delmål STa7. Vårdhygien och smittskydd. Den specialistkompetenta läkaren ska kunna:</t>
  </si>
  <si>
    <t>Delmål STa7. Planerade metoder för lärande</t>
  </si>
  <si>
    <t xml:space="preserve">ta ett ansvar för arbetsplatsens systematiska arbete med att förebygga vårdrelaterade infektioner och smittspridning </t>
  </si>
  <si>
    <t>DELMÅLSÖVERSIKT för ST - SPECIALITET</t>
  </si>
  <si>
    <t xml:space="preserve">ST-läkare: </t>
  </si>
  <si>
    <t>Delmål STb1. Kommunikation med patienter och närstående. Den specialistkompetenta läkaren ska kunna:</t>
  </si>
  <si>
    <t>Rekommenderade metoder för lärande                                        HSLF-FS 2021:8</t>
  </si>
  <si>
    <t>Delmål STb1.                                                                      Planerade metoder för lärande</t>
  </si>
  <si>
    <t>Dokumentation/ Uppföljning                                      HSLF-FS 2021:8</t>
  </si>
  <si>
    <t>göra patienter och närstående delaktiga i vård och behandling med utgångspunkt i individuella förutsättningar och behov</t>
  </si>
  <si>
    <t>Kurs: Kommunikation med patienter och närstående</t>
  </si>
  <si>
    <t>ge patienter och närstående svåra besked respektfullt, empatiskt och med lyhördhet</t>
  </si>
  <si>
    <t>stödja patienter i att hantera en förändrad livssituation till följd av sjukdom eller funktionsnedsättning</t>
  </si>
  <si>
    <t>Medsittning</t>
  </si>
  <si>
    <t>Delmål STb2. Sjukdomsförebyggande och hälsofrämjande arbete. Den specialistkompetenta läkaren ska kunna:</t>
  </si>
  <si>
    <t>Rekommenderade metoder för lärande                                         HSLF-FS 2021:8</t>
  </si>
  <si>
    <t>Delmål STb2.                                                                       Planerade metoder för lärande</t>
  </si>
  <si>
    <t>Dokumentation/ Uppföljning                                             HSLF-FS 2021:8</t>
  </si>
  <si>
    <t>vägleda patienter i frågor om levnadsvanor i syfte att förbättra hälsa och förebygga sjukdomar</t>
  </si>
  <si>
    <t>Kurs: Sjukdomsförebyggande arbete</t>
  </si>
  <si>
    <t>stödja patienter i att upprätthålla friska funktioner i samband med sjukdom och behandling</t>
  </si>
  <si>
    <t>Delmål STb3. Försäkringsmedicin. Den specialistkompetenta läkaren ska kunna:</t>
  </si>
  <si>
    <t>Delmål STb3.                                                                       Planerade metoder för lärande</t>
  </si>
  <si>
    <t>Dokumentation/ Uppföljning                                          HSLF-FS 2021:8</t>
  </si>
  <si>
    <t>tillämpa metoder inom försäkringsmedicin som en del av behandlingen av den enskilda patienten</t>
  </si>
  <si>
    <t>Kurs: Klinisk försäkringsmedicin</t>
  </si>
  <si>
    <t>samverka i försäkringsmedicinska frågor som rör den enskilda patienten med aktörer inom och utanför hälso- och sjukvården</t>
  </si>
  <si>
    <t>Delmål STb4. Palliativ vård. Den specialistkompetenta läkaren ska kunna:</t>
  </si>
  <si>
    <t>Rekommenderade metoder för lärande                                       HSLF-FS 2021:8</t>
  </si>
  <si>
    <t>Delmål STb4.                                                                        Planerade metoder för lärande</t>
  </si>
  <si>
    <t>Dokumentation/ Uppföljning                                   HSLF-FS 2021:8</t>
  </si>
  <si>
    <t>tillämpa principer för palliativ vård med beaktande av fysiska, psykiska, sociala och existentiella behov</t>
  </si>
  <si>
    <r>
      <rPr>
        <sz val="9"/>
        <color rgb="FF000000"/>
        <rFont val="Calibri"/>
        <scheme val="minor"/>
      </rPr>
      <t xml:space="preserve">Klinisk tjänstgöring under handledning </t>
    </r>
    <r>
      <rPr>
        <b/>
        <sz val="9"/>
        <color rgb="FF000000"/>
        <rFont val="Calibri"/>
        <scheme val="minor"/>
      </rPr>
      <t xml:space="preserve">eller </t>
    </r>
    <r>
      <rPr>
        <sz val="9"/>
        <color rgb="FF000000"/>
        <rFont val="Calibri"/>
        <scheme val="minor"/>
      </rPr>
      <t>auskultation</t>
    </r>
  </si>
  <si>
    <t>Kurs: Palliativ vård</t>
  </si>
  <si>
    <t>genomföra brytpunktssamtal med patienter och närstående</t>
  </si>
  <si>
    <t>Deltagande i seminarium</t>
  </si>
  <si>
    <t>Träning i simulerad miljö</t>
  </si>
  <si>
    <t>DELMÅLSÖVERSIKT FÖR ST</t>
  </si>
  <si>
    <t>Bedömning                    Klar</t>
  </si>
  <si>
    <t>Delmål STc1.                                                                                                                                                                                  Den specialistkompetenta läkaren ska kunna</t>
  </si>
  <si>
    <t>Rekommenderade metoder för lärande                               HSLF-FS 2021:8</t>
  </si>
  <si>
    <t>Delmål STc1.                                                                                                                                   Planerade metoder för lärande</t>
  </si>
  <si>
    <t>Dokumentation/ Uppföljning                           HSLF-FS 2021:8</t>
  </si>
  <si>
    <t>Delmål STc2.                                                                                                                                                                                  Den specialistkompetenta läkaren ska kunna</t>
  </si>
  <si>
    <t>Rekommenderade metoder för lärande                              HSLF-FS 2021:8</t>
  </si>
  <si>
    <t>Delmål STc2.                                                                                                                                  Planerade metoder för lärande</t>
  </si>
  <si>
    <t>Delmål STc3.                                                                                                                                                                                  Den specialistkompetenta läkaren ska kunna</t>
  </si>
  <si>
    <t>Delmål STc3.                                                                                                                                      Planerade metoder för lärande</t>
  </si>
  <si>
    <t>Delmål STc4.                                                                                                                                                                                  Den specialistkompetenta läkaren ska kunna</t>
  </si>
  <si>
    <t>Delmål STc4.                                                                                                                                     Planerade metoder för lärande</t>
  </si>
  <si>
    <t>Delmål STc5.                                                                                                                                                                                  Den specialistkompetenta läkaren ska kunna</t>
  </si>
  <si>
    <t>Delmål STc5.                                                                                                                                  Planerade metoder för lärande</t>
  </si>
  <si>
    <t>Delmål STc6.                                                                                                                                                                                  Den specialistkompetenta läkaren ska kunna</t>
  </si>
  <si>
    <t>Rekommenderade metoder för lärande                             HSLF-FS 2021:8</t>
  </si>
  <si>
    <t>Delmål STc6.                                                                                                                                     Planerade metoder för lärande</t>
  </si>
  <si>
    <t>Delmål STc7.                                                                                                                                                                                  Den specialistkompetenta läkaren ska kunna</t>
  </si>
  <si>
    <t>Delmål STc7.                                                                                                                                  Planerade metoder för lärande</t>
  </si>
  <si>
    <t>Dokumentation/ Uppföljning                          HSLF-FS 2021:8</t>
  </si>
  <si>
    <t>Delmål STc8.                                                                                                                                                                                  Den specialistkompetenta läkaren ska kunna</t>
  </si>
  <si>
    <t>Delmål STc8.                                                                                                                                    Planerade metoder för lärande</t>
  </si>
  <si>
    <t>Delmål STc9.                                                                                                                                                                                  Den specialistkompetenta läkaren ska kunna</t>
  </si>
  <si>
    <t>Delmål STc9.                                                                                                                                     Planerade metoder för lärande</t>
  </si>
  <si>
    <t>Delmål STc10.                                                                                                                                                                                  Den specialistkompetenta läkaren ska kunna</t>
  </si>
  <si>
    <t>Delmål STc10.                                                                                                                                    Planerade metoder för lärande</t>
  </si>
  <si>
    <t>Delmål STc11.                                                                                                                                                                                  Den specialistkompetenta läkaren ska kunna</t>
  </si>
  <si>
    <t>Delmål STc11.                                                                                                                                  Planerade metoder för lärande</t>
  </si>
  <si>
    <t>Delmål STc12.                                                                                                                                                                                  Den specialistkompetenta läkaren ska kunna</t>
  </si>
  <si>
    <t>Delmål STc12.                                                                                                                               Planerade metoder för lärande</t>
  </si>
  <si>
    <t>Delmål STc13.                                                                                                                                                                                  Den specialistkompetenta läkaren ska kunna</t>
  </si>
  <si>
    <t>Delmål STc13.                                                                                                                                   Planerade metoder för lärande</t>
  </si>
  <si>
    <t>Delmål STc14.                                                                                                                                                                                  Den specialistkompetenta läkaren ska kunna</t>
  </si>
  <si>
    <t>Delmål STc14.                                                                                                                                  Planerade metoder för lärande</t>
  </si>
  <si>
    <t>- upprättas på sjukhusgemensam blankett (se "ST-kontrakt" i ledningssystemet 28648)</t>
  </si>
  <si>
    <t>DET INDIVIDUELLA UTBILDNINSGPROGRAMMET SKA (se ledningssystemet 28581):</t>
  </si>
  <si>
    <t>Handledningsöverenskommelse (28694) undertecknat (datum):</t>
  </si>
  <si>
    <t>ST-läkare (namn):</t>
  </si>
  <si>
    <t>Anställd inom (verksamhetsområde, sektion):</t>
  </si>
  <si>
    <t>Specialitet som ST syftar till att ST-läkaren uppnår:</t>
  </si>
  <si>
    <t>Startdatum för ST :</t>
  </si>
  <si>
    <t>Tjänstgöringstid, minimum (mån heltid, totalt):</t>
  </si>
  <si>
    <t>Huvudhandledare (namn):</t>
  </si>
  <si>
    <t>ST-kontrakt undertecknat (datum):</t>
  </si>
  <si>
    <t>Individuellt utbildningsprogram, grundversion klar (datum):</t>
  </si>
  <si>
    <t>- ST-studierektor (år, månad):</t>
  </si>
  <si>
    <t>- Huvudhandledare (år, månad):</t>
  </si>
  <si>
    <t>- Verksamhetschef (år, månad):</t>
  </si>
  <si>
    <t>Disputerad handledare  (eller datum när HL senast ska ha utsetts):</t>
  </si>
  <si>
    <t>Specialitetsspecifika kurser (c-delmål, fylls i individuellt)</t>
  </si>
  <si>
    <t>Samlade bedömningar (se "Riktlinjer för ST")</t>
  </si>
  <si>
    <t>Enskilda bedömningar (se "Riktlinjer för ST")</t>
  </si>
  <si>
    <t>DELMÅLSÖVERSIKT FÖR ST (specilitetsspecifika)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</si>
</sst>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0.0"/>
  </numFmts>
  <fonts count="37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u/>
      <sz val="8"/>
      <name val="Calibri"/>
      <family val="2"/>
      <scheme val="minor"/>
    </font>
    <font>
      <i/>
      <sz val="8"/>
      <name val="Calibri"/>
      <family val="2"/>
      <scheme val="minor"/>
    </font>
    <font>
      <i/>
      <vertAlign val="superscript"/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i/>
      <u/>
      <sz val="9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11"/>
      <color theme="1"/>
      <name val="Calibri"/>
    </font>
    <font>
      <sz val="11"/>
      <color rgb="FF444444"/>
      <name val="Calibri"/>
      <family val="2"/>
      <charset val="1"/>
    </font>
    <font>
      <sz val="11"/>
      <color rgb="FF242424"/>
      <name val="Aptos Narrow"/>
      <charset val="1"/>
    </font>
    <font>
      <sz val="11"/>
      <color rgb="FF000000"/>
      <name val="Calibri"/>
      <charset val="1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scheme val="minor"/>
    </font>
    <font>
      <b/>
      <sz val="9"/>
      <color rgb="FF000000"/>
      <name val="Calibri"/>
      <scheme val="minor"/>
    </font>
    <font>
      <sz val="9"/>
      <color theme="1"/>
      <name val="Calibri"/>
      <family val="2"/>
      <scheme val="minor"/>
    </font>
    <font>
      <sz val="10"/>
      <color rgb="FF242424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rgb="FF3FADFF"/>
      </patternFill>
    </fill>
    <fill>
      <patternFill patternType="solid">
        <fgColor theme="4" tint="-0.249977111117893"/>
        <bgColor rgb="FF4FB4FF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15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0" fontId="2" fillId="0" borderId="0" xfId="0" applyFont="1"/>
    <xf numFmtId="0" fontId="1" fillId="2" borderId="3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3" xfId="0" quotePrefix="1" applyFont="1" applyBorder="1"/>
    <xf numFmtId="0" fontId="2" fillId="0" borderId="6" xfId="0" applyFont="1" applyBorder="1"/>
    <xf numFmtId="0" fontId="2" fillId="3" borderId="7" xfId="0" applyFont="1" applyFill="1" applyBorder="1"/>
    <xf numFmtId="0" fontId="2" fillId="3" borderId="8" xfId="0" applyFont="1" applyFill="1" applyBorder="1"/>
    <xf numFmtId="0" fontId="5" fillId="0" borderId="3" xfId="0" applyFont="1" applyBorder="1"/>
    <xf numFmtId="0" fontId="6" fillId="0" borderId="3" xfId="0" applyFont="1" applyBorder="1" applyAlignment="1">
      <alignment horizontal="left"/>
    </xf>
    <xf numFmtId="0" fontId="8" fillId="2" borderId="2" xfId="0" applyFont="1" applyFill="1" applyBorder="1"/>
    <xf numFmtId="0" fontId="9" fillId="0" borderId="1" xfId="0" applyFont="1" applyBorder="1"/>
    <xf numFmtId="0" fontId="2" fillId="0" borderId="2" xfId="0" applyFont="1" applyBorder="1"/>
    <xf numFmtId="0" fontId="2" fillId="0" borderId="3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0" fillId="0" borderId="0" xfId="0" applyProtection="1">
      <protection hidden="1"/>
    </xf>
    <xf numFmtId="0" fontId="1" fillId="2" borderId="1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2" fillId="0" borderId="9" xfId="0" applyFont="1" applyBorder="1" applyProtection="1">
      <protection hidden="1"/>
    </xf>
    <xf numFmtId="0" fontId="3" fillId="0" borderId="7" xfId="0" applyFont="1" applyBorder="1" applyAlignment="1" applyProtection="1">
      <alignment horizontal="left"/>
      <protection hidden="1"/>
    </xf>
    <xf numFmtId="0" fontId="13" fillId="0" borderId="8" xfId="0" applyFont="1" applyBorder="1" applyAlignment="1" applyProtection="1">
      <alignment horizontal="left"/>
      <protection hidden="1"/>
    </xf>
    <xf numFmtId="0" fontId="2" fillId="2" borderId="2" xfId="0" applyFont="1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horizontal="center" wrapText="1"/>
      <protection hidden="1"/>
    </xf>
    <xf numFmtId="0" fontId="2" fillId="0" borderId="3" xfId="0" quotePrefix="1" applyFont="1" applyBorder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1" fillId="2" borderId="11" xfId="0" applyFont="1" applyFill="1" applyBorder="1" applyAlignment="1" applyProtection="1">
      <alignment horizontal="left"/>
      <protection hidden="1"/>
    </xf>
    <xf numFmtId="164" fontId="1" fillId="2" borderId="3" xfId="0" applyNumberFormat="1" applyFont="1" applyFill="1" applyBorder="1" applyAlignment="1" applyProtection="1">
      <alignment horizontal="left"/>
      <protection hidden="1"/>
    </xf>
    <xf numFmtId="164" fontId="8" fillId="2" borderId="3" xfId="0" applyNumberFormat="1" applyFont="1" applyFill="1" applyBorder="1" applyProtection="1">
      <protection hidden="1"/>
    </xf>
    <xf numFmtId="0" fontId="8" fillId="2" borderId="3" xfId="0" applyFont="1" applyFill="1" applyBorder="1" applyProtection="1">
      <protection hidden="1"/>
    </xf>
    <xf numFmtId="0" fontId="2" fillId="2" borderId="3" xfId="0" applyFont="1" applyFill="1" applyBorder="1" applyProtection="1">
      <protection hidden="1"/>
    </xf>
    <xf numFmtId="0" fontId="3" fillId="5" borderId="3" xfId="0" applyFont="1" applyFill="1" applyBorder="1" applyAlignment="1" applyProtection="1">
      <alignment horizontal="center"/>
      <protection hidden="1"/>
    </xf>
    <xf numFmtId="0" fontId="2" fillId="4" borderId="3" xfId="0" applyFont="1" applyFill="1" applyBorder="1" applyAlignment="1" applyProtection="1">
      <alignment horizontal="right"/>
      <protection locked="0" hidden="1"/>
    </xf>
    <xf numFmtId="0" fontId="2" fillId="0" borderId="3" xfId="0" applyFont="1" applyBorder="1" applyAlignment="1" applyProtection="1">
      <alignment horizontal="center"/>
      <protection locked="0" hidden="1"/>
    </xf>
    <xf numFmtId="0" fontId="2" fillId="4" borderId="9" xfId="0" applyFont="1" applyFill="1" applyBorder="1" applyAlignment="1" applyProtection="1">
      <alignment horizontal="right"/>
      <protection locked="0" hidden="1"/>
    </xf>
    <xf numFmtId="0" fontId="2" fillId="0" borderId="11" xfId="0" applyFont="1" applyBorder="1" applyAlignment="1" applyProtection="1">
      <alignment horizontal="center"/>
      <protection locked="0" hidden="1"/>
    </xf>
    <xf numFmtId="0" fontId="1" fillId="2" borderId="9" xfId="0" applyFont="1" applyFill="1" applyBorder="1" applyAlignment="1" applyProtection="1">
      <alignment horizontal="center"/>
      <protection hidden="1"/>
    </xf>
    <xf numFmtId="0" fontId="16" fillId="0" borderId="11" xfId="0" applyFont="1" applyBorder="1" applyProtection="1">
      <protection hidden="1"/>
    </xf>
    <xf numFmtId="0" fontId="16" fillId="0" borderId="3" xfId="0" applyFont="1" applyBorder="1" applyProtection="1">
      <protection hidden="1"/>
    </xf>
    <xf numFmtId="14" fontId="15" fillId="0" borderId="11" xfId="0" applyNumberFormat="1" applyFont="1" applyBorder="1" applyAlignment="1" applyProtection="1">
      <alignment horizontal="center"/>
      <protection locked="0" hidden="1"/>
    </xf>
    <xf numFmtId="0" fontId="15" fillId="0" borderId="3" xfId="0" applyFont="1" applyBorder="1" applyAlignment="1" applyProtection="1">
      <alignment horizontal="center"/>
      <protection locked="0" hidden="1"/>
    </xf>
    <xf numFmtId="0" fontId="15" fillId="0" borderId="11" xfId="0" applyFont="1" applyBorder="1" applyProtection="1">
      <protection locked="0" hidden="1"/>
    </xf>
    <xf numFmtId="0" fontId="15" fillId="0" borderId="3" xfId="0" applyFont="1" applyBorder="1" applyProtection="1">
      <protection locked="0" hidden="1"/>
    </xf>
    <xf numFmtId="0" fontId="2" fillId="0" borderId="3" xfId="0" applyFont="1" applyBorder="1" applyProtection="1">
      <protection locked="0" hidden="1"/>
    </xf>
    <xf numFmtId="0" fontId="2" fillId="0" borderId="11" xfId="0" applyFont="1" applyBorder="1" applyProtection="1">
      <protection locked="0" hidden="1"/>
    </xf>
    <xf numFmtId="0" fontId="2" fillId="4" borderId="3" xfId="0" applyFont="1" applyFill="1" applyBorder="1" applyProtection="1">
      <protection locked="0" hidden="1"/>
    </xf>
    <xf numFmtId="0" fontId="2" fillId="6" borderId="3" xfId="0" applyFont="1" applyFill="1" applyBorder="1"/>
    <xf numFmtId="0" fontId="2" fillId="4" borderId="8" xfId="0" applyFont="1" applyFill="1" applyBorder="1" applyProtection="1">
      <protection locked="0"/>
    </xf>
    <xf numFmtId="0" fontId="2" fillId="6" borderId="9" xfId="0" applyFont="1" applyFill="1" applyBorder="1"/>
    <xf numFmtId="0" fontId="2" fillId="6" borderId="4" xfId="0" quotePrefix="1" applyFont="1" applyFill="1" applyBorder="1"/>
    <xf numFmtId="0" fontId="2" fillId="6" borderId="1" xfId="0" quotePrefix="1" applyFont="1" applyFill="1" applyBorder="1"/>
    <xf numFmtId="0" fontId="2" fillId="4" borderId="1" xfId="0" applyFont="1" applyFill="1" applyBorder="1"/>
    <xf numFmtId="0" fontId="2" fillId="4" borderId="2" xfId="0" applyFont="1" applyFill="1" applyBorder="1" applyProtection="1">
      <protection locked="0"/>
    </xf>
    <xf numFmtId="0" fontId="2" fillId="4" borderId="6" xfId="0" applyFont="1" applyFill="1" applyBorder="1" applyProtection="1">
      <protection locked="0"/>
    </xf>
    <xf numFmtId="0" fontId="2" fillId="4" borderId="11" xfId="0" applyFont="1" applyFill="1" applyBorder="1" applyProtection="1">
      <protection locked="0"/>
    </xf>
    <xf numFmtId="0" fontId="2" fillId="6" borderId="11" xfId="0" applyFont="1" applyFill="1" applyBorder="1"/>
    <xf numFmtId="0" fontId="3" fillId="6" borderId="3" xfId="0" applyFont="1" applyFill="1" applyBorder="1"/>
    <xf numFmtId="0" fontId="3" fillId="4" borderId="3" xfId="0" applyFont="1" applyFill="1" applyBorder="1" applyProtection="1">
      <protection hidden="1"/>
    </xf>
    <xf numFmtId="0" fontId="8" fillId="2" borderId="2" xfId="0" quotePrefix="1" applyFont="1" applyFill="1" applyBorder="1" applyProtection="1">
      <protection hidden="1"/>
    </xf>
    <xf numFmtId="0" fontId="3" fillId="6" borderId="2" xfId="0" applyFont="1" applyFill="1" applyBorder="1" applyAlignment="1" applyProtection="1">
      <alignment horizontal="center"/>
      <protection hidden="1"/>
    </xf>
    <xf numFmtId="0" fontId="3" fillId="6" borderId="3" xfId="0" applyFont="1" applyFill="1" applyBorder="1" applyAlignment="1" applyProtection="1">
      <alignment horizontal="center"/>
      <protection hidden="1"/>
    </xf>
    <xf numFmtId="0" fontId="2" fillId="4" borderId="9" xfId="0" applyFont="1" applyFill="1" applyBorder="1" applyProtection="1">
      <protection hidden="1"/>
    </xf>
    <xf numFmtId="0" fontId="2" fillId="6" borderId="3" xfId="0" applyFont="1" applyFill="1" applyBorder="1" applyProtection="1">
      <protection hidden="1"/>
    </xf>
    <xf numFmtId="165" fontId="2" fillId="6" borderId="3" xfId="0" applyNumberFormat="1" applyFont="1" applyFill="1" applyBorder="1" applyProtection="1">
      <protection hidden="1"/>
    </xf>
    <xf numFmtId="0" fontId="2" fillId="4" borderId="3" xfId="0" applyFont="1" applyFill="1" applyBorder="1" applyProtection="1">
      <protection hidden="1"/>
    </xf>
    <xf numFmtId="0" fontId="2" fillId="4" borderId="9" xfId="0" applyFont="1" applyFill="1" applyBorder="1" applyProtection="1">
      <protection locked="0" hidden="1"/>
    </xf>
    <xf numFmtId="165" fontId="3" fillId="6" borderId="11" xfId="0" applyNumberFormat="1" applyFont="1" applyFill="1" applyBorder="1" applyAlignment="1" applyProtection="1">
      <alignment horizontal="right"/>
      <protection hidden="1"/>
    </xf>
    <xf numFmtId="165" fontId="3" fillId="6" borderId="3" xfId="0" applyNumberFormat="1" applyFont="1" applyFill="1" applyBorder="1" applyProtection="1">
      <protection hidden="1"/>
    </xf>
    <xf numFmtId="0" fontId="3" fillId="6" borderId="9" xfId="0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3" fillId="6" borderId="6" xfId="0" applyFont="1" applyFill="1" applyBorder="1" applyAlignment="1" applyProtection="1">
      <alignment horizontal="center"/>
      <protection hidden="1"/>
    </xf>
    <xf numFmtId="0" fontId="2" fillId="6" borderId="11" xfId="0" applyFont="1" applyFill="1" applyBorder="1" applyAlignment="1" applyProtection="1">
      <alignment horizontal="center"/>
      <protection hidden="1"/>
    </xf>
    <xf numFmtId="0" fontId="2" fillId="4" borderId="3" xfId="0" applyFont="1" applyFill="1" applyBorder="1" applyAlignment="1" applyProtection="1">
      <alignment horizontal="center"/>
      <protection hidden="1"/>
    </xf>
    <xf numFmtId="0" fontId="2" fillId="4" borderId="11" xfId="0" applyFont="1" applyFill="1" applyBorder="1" applyProtection="1">
      <protection hidden="1"/>
    </xf>
    <xf numFmtId="0" fontId="2" fillId="4" borderId="11" xfId="0" applyFont="1" applyFill="1" applyBorder="1" applyAlignment="1" applyProtection="1">
      <alignment horizontal="center"/>
      <protection hidden="1"/>
    </xf>
    <xf numFmtId="0" fontId="2" fillId="4" borderId="11" xfId="0" applyFont="1" applyFill="1" applyBorder="1" applyProtection="1">
      <protection locked="0" hidden="1"/>
    </xf>
    <xf numFmtId="0" fontId="2" fillId="0" borderId="3" xfId="0" applyFont="1" applyBorder="1" applyProtection="1">
      <protection hidden="1"/>
    </xf>
    <xf numFmtId="0" fontId="2" fillId="0" borderId="1" xfId="0" applyFont="1" applyBorder="1" applyProtection="1">
      <protection locked="0"/>
    </xf>
    <xf numFmtId="0" fontId="16" fillId="0" borderId="3" xfId="0" applyFont="1" applyBorder="1" applyProtection="1">
      <protection locked="0" hidden="1"/>
    </xf>
    <xf numFmtId="0" fontId="0" fillId="4" borderId="3" xfId="0" applyFill="1" applyBorder="1" applyProtection="1">
      <protection locked="0" hidden="1"/>
    </xf>
    <xf numFmtId="0" fontId="0" fillId="0" borderId="3" xfId="0" applyBorder="1" applyProtection="1">
      <protection hidden="1"/>
    </xf>
    <xf numFmtId="0" fontId="2" fillId="4" borderId="1" xfId="0" applyFont="1" applyFill="1" applyBorder="1" applyProtection="1">
      <protection locked="0" hidden="1"/>
    </xf>
    <xf numFmtId="0" fontId="0" fillId="4" borderId="12" xfId="0" applyFill="1" applyBorder="1" applyProtection="1">
      <protection locked="0" hidden="1"/>
    </xf>
    <xf numFmtId="0" fontId="0" fillId="4" borderId="2" xfId="0" applyFill="1" applyBorder="1" applyProtection="1">
      <protection locked="0" hidden="1"/>
    </xf>
    <xf numFmtId="0" fontId="2" fillId="0" borderId="1" xfId="0" applyFont="1" applyBorder="1" applyProtection="1">
      <protection locked="0" hidden="1"/>
    </xf>
    <xf numFmtId="0" fontId="0" fillId="0" borderId="12" xfId="0" applyBorder="1" applyProtection="1">
      <protection hidden="1"/>
    </xf>
    <xf numFmtId="0" fontId="13" fillId="4" borderId="12" xfId="0" applyFont="1" applyFill="1" applyBorder="1" applyProtection="1">
      <protection hidden="1"/>
    </xf>
    <xf numFmtId="0" fontId="17" fillId="4" borderId="16" xfId="0" applyFont="1" applyFill="1" applyBorder="1" applyProtection="1">
      <protection locked="0"/>
    </xf>
    <xf numFmtId="0" fontId="17" fillId="4" borderId="16" xfId="0" applyFont="1" applyFill="1" applyBorder="1"/>
    <xf numFmtId="0" fontId="18" fillId="0" borderId="0" xfId="0" applyFont="1"/>
    <xf numFmtId="0" fontId="2" fillId="4" borderId="3" xfId="0" applyFont="1" applyFill="1" applyBorder="1" applyAlignment="1" applyProtection="1">
      <alignment horizontal="left"/>
      <protection hidden="1"/>
    </xf>
    <xf numFmtId="0" fontId="2" fillId="4" borderId="3" xfId="0" applyFont="1" applyFill="1" applyBorder="1" applyAlignment="1" applyProtection="1">
      <alignment horizontal="center"/>
      <protection locked="0" hidden="1"/>
    </xf>
    <xf numFmtId="164" fontId="2" fillId="0" borderId="3" xfId="0" applyNumberFormat="1" applyFont="1" applyBorder="1" applyAlignment="1" applyProtection="1">
      <alignment horizontal="center"/>
      <protection locked="0" hidden="1"/>
    </xf>
    <xf numFmtId="0" fontId="19" fillId="0" borderId="0" xfId="0" applyFont="1"/>
    <xf numFmtId="0" fontId="20" fillId="0" borderId="0" xfId="0" applyFont="1"/>
    <xf numFmtId="0" fontId="21" fillId="4" borderId="3" xfId="0" applyFont="1" applyFill="1" applyBorder="1" applyProtection="1">
      <protection locked="0" hidden="1"/>
    </xf>
    <xf numFmtId="0" fontId="22" fillId="4" borderId="3" xfId="0" applyFont="1" applyFill="1" applyBorder="1" applyProtection="1">
      <protection locked="0" hidden="1"/>
    </xf>
    <xf numFmtId="0" fontId="1" fillId="2" borderId="3" xfId="0" applyFont="1" applyFill="1" applyBorder="1" applyAlignment="1" applyProtection="1">
      <alignment vertical="top"/>
      <protection hidden="1"/>
    </xf>
    <xf numFmtId="0" fontId="2" fillId="6" borderId="1" xfId="0" applyFont="1" applyFill="1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3" fillId="4" borderId="1" xfId="0" applyFont="1" applyFill="1" applyBorder="1" applyAlignment="1" applyProtection="1">
      <alignment vertical="top" wrapText="1"/>
      <protection hidden="1"/>
    </xf>
    <xf numFmtId="0" fontId="0" fillId="6" borderId="1" xfId="0" applyFill="1" applyBorder="1" applyAlignment="1" applyProtection="1">
      <alignment horizontal="left" vertical="top"/>
      <protection hidden="1"/>
    </xf>
    <xf numFmtId="0" fontId="1" fillId="2" borderId="9" xfId="0" applyFont="1" applyFill="1" applyBorder="1" applyAlignment="1" applyProtection="1">
      <alignment vertical="center" wrapText="1"/>
      <protection hidden="1"/>
    </xf>
    <xf numFmtId="0" fontId="3" fillId="6" borderId="9" xfId="0" applyFont="1" applyFill="1" applyBorder="1" applyAlignment="1" applyProtection="1">
      <alignment horizontal="center" vertical="center" wrapText="1"/>
      <protection hidden="1"/>
    </xf>
    <xf numFmtId="0" fontId="3" fillId="6" borderId="9" xfId="0" applyFont="1" applyFill="1" applyBorder="1" applyAlignment="1" applyProtection="1">
      <alignment horizontal="center" vertical="top" wrapText="1"/>
      <protection hidden="1"/>
    </xf>
    <xf numFmtId="0" fontId="2" fillId="4" borderId="11" xfId="0" applyFont="1" applyFill="1" applyBorder="1" applyAlignment="1" applyProtection="1">
      <alignment horizontal="left" vertical="top" wrapText="1"/>
      <protection hidden="1"/>
    </xf>
    <xf numFmtId="0" fontId="2" fillId="0" borderId="3" xfId="0" applyFont="1" applyBorder="1" applyAlignment="1" applyProtection="1">
      <alignment vertical="top" wrapText="1"/>
      <protection locked="0" hidden="1"/>
    </xf>
    <xf numFmtId="0" fontId="2" fillId="0" borderId="3" xfId="0" applyFont="1" applyBorder="1" applyAlignment="1" applyProtection="1">
      <alignment horizontal="center" vertical="top" wrapText="1"/>
      <protection locked="0"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top" wrapText="1"/>
      <protection locked="0" hidden="1"/>
    </xf>
    <xf numFmtId="0" fontId="2" fillId="0" borderId="3" xfId="0" applyFont="1" applyBorder="1" applyAlignment="1" applyProtection="1">
      <alignment horizontal="left" vertical="top" wrapText="1"/>
      <protection locked="0"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9" xfId="0" applyFont="1" applyFill="1" applyBorder="1" applyAlignment="1" applyProtection="1">
      <alignment horizontal="center" vertical="top" wrapText="1"/>
      <protection hidden="1"/>
    </xf>
    <xf numFmtId="0" fontId="2" fillId="4" borderId="3" xfId="0" applyFont="1" applyFill="1" applyBorder="1" applyAlignment="1" applyProtection="1">
      <alignment vertical="top" wrapText="1"/>
      <protection locked="0" hidden="1"/>
    </xf>
    <xf numFmtId="14" fontId="2" fillId="0" borderId="11" xfId="0" applyNumberFormat="1" applyFont="1" applyBorder="1" applyAlignment="1" applyProtection="1">
      <alignment vertical="top" wrapText="1"/>
      <protection locked="0" hidden="1"/>
    </xf>
    <xf numFmtId="0" fontId="2" fillId="0" borderId="11" xfId="0" applyFont="1" applyBorder="1" applyAlignment="1" applyProtection="1">
      <alignment vertical="top" wrapText="1"/>
      <protection locked="0" hidden="1"/>
    </xf>
    <xf numFmtId="0" fontId="2" fillId="4" borderId="11" xfId="0" applyFont="1" applyFill="1" applyBorder="1" applyAlignment="1" applyProtection="1">
      <alignment vertical="top" wrapText="1"/>
      <protection locked="0" hidden="1"/>
    </xf>
    <xf numFmtId="0" fontId="2" fillId="0" borderId="2" xfId="0" applyFont="1" applyBorder="1" applyProtection="1">
      <protection locked="0" hidden="1"/>
    </xf>
    <xf numFmtId="0" fontId="15" fillId="4" borderId="3" xfId="0" applyFont="1" applyFill="1" applyBorder="1" applyProtection="1">
      <protection locked="0" hidden="1"/>
    </xf>
    <xf numFmtId="0" fontId="1" fillId="0" borderId="0" xfId="0" applyFont="1"/>
    <xf numFmtId="0" fontId="15" fillId="0" borderId="0" xfId="0" applyFont="1"/>
    <xf numFmtId="0" fontId="3" fillId="4" borderId="3" xfId="0" applyFont="1" applyFill="1" applyBorder="1"/>
    <xf numFmtId="0" fontId="1" fillId="7" borderId="3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vertical="center"/>
    </xf>
    <xf numFmtId="0" fontId="23" fillId="6" borderId="3" xfId="0" applyFont="1" applyFill="1" applyBorder="1" applyAlignment="1">
      <alignment horizontal="center"/>
    </xf>
    <xf numFmtId="0" fontId="24" fillId="6" borderId="3" xfId="0" applyFont="1" applyFill="1" applyBorder="1"/>
    <xf numFmtId="0" fontId="15" fillId="6" borderId="3" xfId="0" applyFont="1" applyFill="1" applyBorder="1"/>
    <xf numFmtId="0" fontId="15" fillId="0" borderId="3" xfId="0" applyFont="1" applyBorder="1" applyAlignment="1" applyProtection="1">
      <alignment horizontal="center"/>
      <protection locked="0"/>
    </xf>
    <xf numFmtId="0" fontId="24" fillId="0" borderId="3" xfId="0" applyFont="1" applyBorder="1" applyProtection="1">
      <protection locked="0"/>
    </xf>
    <xf numFmtId="0" fontId="25" fillId="0" borderId="0" xfId="0" applyFont="1"/>
    <xf numFmtId="0" fontId="24" fillId="0" borderId="0" xfId="0" applyFont="1"/>
    <xf numFmtId="0" fontId="15" fillId="0" borderId="3" xfId="0" applyFont="1" applyBorder="1" applyProtection="1">
      <protection locked="0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13" xfId="0" applyFont="1" applyBorder="1"/>
    <xf numFmtId="0" fontId="26" fillId="2" borderId="0" xfId="0" applyFont="1" applyFill="1"/>
    <xf numFmtId="0" fontId="15" fillId="0" borderId="0" xfId="0" applyFont="1" applyAlignment="1">
      <alignment horizontal="center"/>
    </xf>
    <xf numFmtId="0" fontId="15" fillId="0" borderId="3" xfId="0" applyFont="1" applyBorder="1"/>
    <xf numFmtId="0" fontId="15" fillId="0" borderId="2" xfId="0" applyFont="1" applyBorder="1"/>
    <xf numFmtId="0" fontId="15" fillId="10" borderId="1" xfId="0" applyFont="1" applyFill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15" fillId="0" borderId="3" xfId="0" quotePrefix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Protection="1">
      <protection locked="0"/>
    </xf>
    <xf numFmtId="0" fontId="15" fillId="0" borderId="0" xfId="0" applyFont="1" applyProtection="1">
      <protection locked="0"/>
    </xf>
    <xf numFmtId="0" fontId="15" fillId="0" borderId="8" xfId="0" applyFont="1" applyBorder="1" applyProtection="1">
      <protection locked="0"/>
    </xf>
    <xf numFmtId="0" fontId="15" fillId="0" borderId="15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15" fillId="0" borderId="13" xfId="0" applyFont="1" applyBorder="1" applyProtection="1">
      <protection locked="0"/>
    </xf>
    <xf numFmtId="0" fontId="15" fillId="0" borderId="5" xfId="0" applyFont="1" applyBorder="1" applyProtection="1">
      <protection locked="0"/>
    </xf>
    <xf numFmtId="0" fontId="15" fillId="0" borderId="10" xfId="0" applyFont="1" applyBorder="1" applyProtection="1">
      <protection locked="0"/>
    </xf>
    <xf numFmtId="0" fontId="15" fillId="0" borderId="14" xfId="0" applyFont="1" applyBorder="1" applyProtection="1">
      <protection locked="0"/>
    </xf>
    <xf numFmtId="0" fontId="15" fillId="0" borderId="10" xfId="0" applyFont="1" applyBorder="1" applyAlignment="1" applyProtection="1">
      <alignment horizontal="center"/>
      <protection locked="0"/>
    </xf>
    <xf numFmtId="0" fontId="15" fillId="10" borderId="1" xfId="0" applyFont="1" applyFill="1" applyBorder="1"/>
    <xf numFmtId="0" fontId="12" fillId="10" borderId="12" xfId="0" applyFont="1" applyFill="1" applyBorder="1"/>
    <xf numFmtId="0" fontId="0" fillId="10" borderId="12" xfId="0" applyFill="1" applyBorder="1"/>
    <xf numFmtId="0" fontId="0" fillId="10" borderId="2" xfId="0" applyFill="1" applyBorder="1"/>
    <xf numFmtId="0" fontId="0" fillId="0" borderId="3" xfId="0" applyBorder="1" applyProtection="1">
      <protection locked="0"/>
    </xf>
    <xf numFmtId="0" fontId="15" fillId="0" borderId="7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2" fillId="6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5" fillId="0" borderId="3" xfId="0" quotePrefix="1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wrapText="1"/>
      <protection locked="0"/>
    </xf>
    <xf numFmtId="0" fontId="15" fillId="0" borderId="3" xfId="0" applyFont="1" applyBorder="1" applyAlignment="1" applyProtection="1">
      <alignment vertical="top" wrapText="1"/>
      <protection locked="0"/>
    </xf>
    <xf numFmtId="0" fontId="15" fillId="0" borderId="3" xfId="0" applyFont="1" applyBorder="1" applyAlignment="1" applyProtection="1">
      <alignment horizontal="left" vertical="top" wrapText="1"/>
      <protection locked="0"/>
    </xf>
    <xf numFmtId="0" fontId="15" fillId="0" borderId="3" xfId="0" applyFont="1" applyBorder="1" applyAlignment="1">
      <alignment vertical="top" wrapText="1"/>
    </xf>
    <xf numFmtId="0" fontId="29" fillId="0" borderId="3" xfId="0" applyFont="1" applyBorder="1" applyAlignment="1">
      <alignment wrapText="1"/>
    </xf>
    <xf numFmtId="0" fontId="15" fillId="0" borderId="3" xfId="0" quotePrefix="1" applyFont="1" applyBorder="1" applyAlignment="1">
      <alignment wrapText="1"/>
    </xf>
    <xf numFmtId="0" fontId="15" fillId="0" borderId="3" xfId="0" quotePrefix="1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top" wrapText="1"/>
    </xf>
    <xf numFmtId="0" fontId="15" fillId="0" borderId="3" xfId="0" quotePrefix="1" applyFont="1" applyBorder="1" applyAlignment="1">
      <alignment horizontal="left" vertical="top" wrapText="1"/>
    </xf>
    <xf numFmtId="0" fontId="15" fillId="0" borderId="3" xfId="0" quotePrefix="1" applyFont="1" applyBorder="1" applyAlignment="1" applyProtection="1">
      <alignment horizontal="left" vertical="top" wrapText="1"/>
      <protection locked="0"/>
    </xf>
    <xf numFmtId="0" fontId="29" fillId="0" borderId="3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vertical="center" wrapText="1"/>
    </xf>
    <xf numFmtId="0" fontId="15" fillId="0" borderId="3" xfId="0" applyFont="1" applyBorder="1" applyAlignment="1">
      <alignment wrapText="1"/>
    </xf>
    <xf numFmtId="0" fontId="15" fillId="4" borderId="3" xfId="0" applyFont="1" applyFill="1" applyBorder="1" applyAlignment="1" applyProtection="1">
      <alignment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30" fillId="0" borderId="0" xfId="0" applyFont="1"/>
    <xf numFmtId="0" fontId="11" fillId="0" borderId="3" xfId="0" applyFont="1" applyBorder="1" applyAlignment="1" applyProtection="1">
      <alignment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3" fillId="6" borderId="17" xfId="0" applyFont="1" applyFill="1" applyBorder="1" applyAlignment="1">
      <alignment horizontal="left" vertical="center"/>
    </xf>
    <xf numFmtId="0" fontId="31" fillId="4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5" fillId="0" borderId="17" xfId="0" applyFont="1" applyBorder="1" applyAlignment="1" applyProtection="1">
      <alignment vertical="center" wrapText="1"/>
      <protection locked="0"/>
    </xf>
    <xf numFmtId="0" fontId="15" fillId="0" borderId="17" xfId="0" quotePrefix="1" applyFont="1" applyBorder="1" applyAlignment="1">
      <alignment horizontal="left" vertical="center" wrapText="1"/>
    </xf>
    <xf numFmtId="0" fontId="15" fillId="0" borderId="17" xfId="0" applyFont="1" applyBorder="1" applyAlignment="1" applyProtection="1">
      <alignment horizontal="left" vertical="center" wrapText="1"/>
      <protection locked="0"/>
    </xf>
    <xf numFmtId="0" fontId="15" fillId="0" borderId="17" xfId="0" applyFont="1" applyBorder="1" applyAlignment="1" applyProtection="1">
      <alignment wrapText="1"/>
      <protection locked="0"/>
    </xf>
    <xf numFmtId="0" fontId="15" fillId="0" borderId="17" xfId="0" applyFont="1" applyBorder="1" applyAlignment="1" applyProtection="1">
      <alignment vertical="top" wrapText="1"/>
      <protection locked="0"/>
    </xf>
    <xf numFmtId="0" fontId="15" fillId="0" borderId="17" xfId="0" quotePrefix="1" applyFont="1" applyBorder="1" applyAlignment="1">
      <alignment horizontal="left" vertical="top" wrapText="1"/>
    </xf>
    <xf numFmtId="0" fontId="15" fillId="0" borderId="17" xfId="0" applyFont="1" applyBorder="1" applyAlignment="1" applyProtection="1">
      <alignment horizontal="left" vertical="top" wrapText="1"/>
      <protection locked="0"/>
    </xf>
    <xf numFmtId="0" fontId="15" fillId="0" borderId="17" xfId="0" quotePrefix="1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5" fillId="0" borderId="17" xfId="0" applyFont="1" applyBorder="1" applyAlignment="1">
      <alignment horizontal="left" vertical="top" wrapText="1"/>
    </xf>
    <xf numFmtId="0" fontId="15" fillId="0" borderId="17" xfId="0" quotePrefix="1" applyFont="1" applyBorder="1" applyAlignment="1" applyProtection="1">
      <alignment horizontal="left" vertical="top" wrapText="1"/>
      <protection locked="0"/>
    </xf>
    <xf numFmtId="0" fontId="15" fillId="0" borderId="0" xfId="0" applyFont="1" applyAlignment="1">
      <alignment wrapText="1"/>
    </xf>
    <xf numFmtId="0" fontId="3" fillId="4" borderId="9" xfId="0" applyFont="1" applyFill="1" applyBorder="1"/>
    <xf numFmtId="0" fontId="27" fillId="2" borderId="17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15" fillId="0" borderId="17" xfId="0" applyFont="1" applyBorder="1" applyAlignment="1" applyProtection="1">
      <alignment vertical="top"/>
      <protection locked="0"/>
    </xf>
    <xf numFmtId="0" fontId="15" fillId="0" borderId="17" xfId="0" quotePrefix="1" applyFont="1" applyBorder="1" applyAlignment="1" applyProtection="1">
      <alignment horizontal="left" vertical="top"/>
      <protection locked="0"/>
    </xf>
    <xf numFmtId="0" fontId="15" fillId="0" borderId="17" xfId="0" applyFont="1" applyBorder="1" applyAlignment="1" applyProtection="1">
      <alignment horizontal="left" vertical="top"/>
      <protection locked="0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wrapText="1"/>
      <protection locked="0" hidden="1"/>
    </xf>
    <xf numFmtId="0" fontId="16" fillId="9" borderId="11" xfId="0" applyFont="1" applyFill="1" applyBorder="1" applyAlignment="1" applyProtection="1">
      <alignment wrapText="1"/>
      <protection locked="0" hidden="1"/>
    </xf>
    <xf numFmtId="0" fontId="16" fillId="9" borderId="11" xfId="0" applyFont="1" applyFill="1" applyBorder="1" applyProtection="1">
      <protection hidden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vertical="top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wrapText="1"/>
      <protection locked="0"/>
    </xf>
    <xf numFmtId="0" fontId="1" fillId="2" borderId="9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6" xfId="0" applyFont="1" applyBorder="1" applyAlignment="1" applyProtection="1">
      <alignment horizontal="left" vertical="top" wrapText="1"/>
      <protection locked="0"/>
    </xf>
    <xf numFmtId="0" fontId="30" fillId="0" borderId="30" xfId="0" applyFont="1" applyBorder="1"/>
    <xf numFmtId="0" fontId="15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wrapText="1"/>
      <protection locked="0"/>
    </xf>
    <xf numFmtId="0" fontId="15" fillId="0" borderId="2" xfId="0" applyFont="1" applyBorder="1" applyAlignment="1" applyProtection="1">
      <alignment horizontal="left" vertical="top" wrapText="1"/>
      <protection locked="0"/>
    </xf>
    <xf numFmtId="0" fontId="32" fillId="0" borderId="3" xfId="0" applyFont="1" applyBorder="1" applyAlignment="1">
      <alignment horizontal="left" vertical="top" wrapText="1"/>
    </xf>
    <xf numFmtId="0" fontId="35" fillId="0" borderId="0" xfId="0" applyFont="1"/>
    <xf numFmtId="0" fontId="35" fillId="0" borderId="3" xfId="0" applyFont="1" applyBorder="1" applyProtection="1">
      <protection locked="0"/>
    </xf>
    <xf numFmtId="0" fontId="35" fillId="0" borderId="3" xfId="0" applyFont="1" applyBorder="1"/>
    <xf numFmtId="0" fontId="36" fillId="0" borderId="0" xfId="0" applyFont="1" applyAlignment="1">
      <alignment wrapText="1"/>
    </xf>
    <xf numFmtId="0" fontId="1" fillId="2" borderId="17" xfId="0" applyFont="1" applyFill="1" applyBorder="1" applyAlignment="1">
      <alignment vertical="center" wrapText="1"/>
    </xf>
    <xf numFmtId="0" fontId="33" fillId="0" borderId="17" xfId="0" applyFont="1" applyBorder="1" applyAlignment="1">
      <alignment horizontal="left" vertical="center" wrapText="1"/>
    </xf>
    <xf numFmtId="0" fontId="3" fillId="6" borderId="10" xfId="0" applyFont="1" applyFill="1" applyBorder="1"/>
    <xf numFmtId="0" fontId="3" fillId="6" borderId="9" xfId="0" applyFont="1" applyFill="1" applyBorder="1" applyAlignment="1" applyProtection="1">
      <alignment horizontal="center" vertical="center"/>
      <protection hidden="1"/>
    </xf>
    <xf numFmtId="0" fontId="0" fillId="6" borderId="11" xfId="0" applyFill="1" applyBorder="1" applyAlignment="1" applyProtection="1">
      <alignment horizontal="center" vertical="center"/>
      <protection hidden="1"/>
    </xf>
    <xf numFmtId="0" fontId="3" fillId="6" borderId="3" xfId="0" applyFont="1" applyFill="1" applyBorder="1" applyAlignment="1" applyProtection="1">
      <alignment horizontal="center" vertical="center"/>
      <protection hidden="1"/>
    </xf>
    <xf numFmtId="0" fontId="0" fillId="6" borderId="11" xfId="0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2" fillId="6" borderId="1" xfId="0" applyFont="1" applyFill="1" applyBorder="1" applyAlignment="1" applyProtection="1">
      <alignment horizontal="left"/>
      <protection hidden="1"/>
    </xf>
    <xf numFmtId="0" fontId="12" fillId="6" borderId="12" xfId="0" applyFont="1" applyFill="1" applyBorder="1" applyProtection="1">
      <protection hidden="1"/>
    </xf>
    <xf numFmtId="0" fontId="12" fillId="6" borderId="2" xfId="0" applyFont="1" applyFill="1" applyBorder="1" applyProtection="1">
      <protection hidden="1"/>
    </xf>
    <xf numFmtId="0" fontId="12" fillId="6" borderId="12" xfId="0" applyFont="1" applyFill="1" applyBorder="1" applyAlignment="1" applyProtection="1">
      <alignment horizontal="left"/>
      <protection hidden="1"/>
    </xf>
    <xf numFmtId="0" fontId="1" fillId="2" borderId="9" xfId="0" applyFont="1" applyFill="1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0" borderId="11" xfId="0" applyBorder="1" applyAlignment="1" applyProtection="1">
      <alignment vertical="center"/>
      <protection hidden="1"/>
    </xf>
    <xf numFmtId="0" fontId="3" fillId="6" borderId="4" xfId="0" applyFont="1" applyFill="1" applyBorder="1" applyAlignment="1" applyProtection="1">
      <alignment horizontal="center" vertical="center"/>
      <protection hidden="1"/>
    </xf>
    <xf numFmtId="0" fontId="0" fillId="6" borderId="13" xfId="0" applyFill="1" applyBorder="1" applyAlignment="1" applyProtection="1">
      <alignment horizontal="center" vertical="center"/>
      <protection hidden="1"/>
    </xf>
    <xf numFmtId="0" fontId="0" fillId="6" borderId="5" xfId="0" applyFill="1" applyBorder="1" applyAlignment="1" applyProtection="1">
      <alignment horizontal="center" vertical="center"/>
      <protection hidden="1"/>
    </xf>
    <xf numFmtId="0" fontId="0" fillId="6" borderId="10" xfId="0" applyFill="1" applyBorder="1" applyAlignment="1" applyProtection="1">
      <alignment horizontal="center" vertical="center"/>
      <protection hidden="1"/>
    </xf>
    <xf numFmtId="0" fontId="0" fillId="6" borderId="14" xfId="0" applyFill="1" applyBorder="1" applyAlignment="1" applyProtection="1">
      <alignment horizontal="center" vertical="center"/>
      <protection hidden="1"/>
    </xf>
    <xf numFmtId="0" fontId="0" fillId="6" borderId="15" xfId="0" applyFill="1" applyBorder="1" applyAlignment="1" applyProtection="1">
      <alignment horizontal="center" vertical="center"/>
      <protection hidden="1"/>
    </xf>
    <xf numFmtId="0" fontId="0" fillId="6" borderId="7" xfId="0" applyFill="1" applyBorder="1" applyAlignment="1" applyProtection="1">
      <alignment vertical="center"/>
      <protection hidden="1"/>
    </xf>
    <xf numFmtId="0" fontId="0" fillId="6" borderId="8" xfId="0" applyFill="1" applyBorder="1" applyAlignment="1" applyProtection="1">
      <alignment vertical="center"/>
      <protection hidden="1"/>
    </xf>
    <xf numFmtId="0" fontId="1" fillId="2" borderId="32" xfId="0" applyFont="1" applyFill="1" applyBorder="1" applyAlignment="1" applyProtection="1">
      <alignment horizontal="center" vertical="center"/>
      <protection hidden="1"/>
    </xf>
    <xf numFmtId="0" fontId="1" fillId="2" borderId="33" xfId="0" applyFont="1" applyFill="1" applyBorder="1" applyAlignment="1" applyProtection="1">
      <alignment horizontal="center" vertical="center"/>
      <protection hidden="1"/>
    </xf>
    <xf numFmtId="0" fontId="3" fillId="6" borderId="1" xfId="0" applyFont="1" applyFill="1" applyBorder="1" applyProtection="1">
      <protection hidden="1"/>
    </xf>
    <xf numFmtId="0" fontId="3" fillId="6" borderId="12" xfId="0" applyFont="1" applyFill="1" applyBorder="1" applyProtection="1">
      <protection hidden="1"/>
    </xf>
    <xf numFmtId="0" fontId="3" fillId="6" borderId="1" xfId="0" applyFont="1" applyFill="1" applyBorder="1" applyAlignment="1" applyProtection="1">
      <alignment wrapText="1"/>
      <protection hidden="1"/>
    </xf>
    <xf numFmtId="0" fontId="3" fillId="6" borderId="12" xfId="0" applyFont="1" applyFill="1" applyBorder="1" applyAlignment="1" applyProtection="1">
      <alignment wrapText="1"/>
      <protection hidden="1"/>
    </xf>
    <xf numFmtId="0" fontId="1" fillId="2" borderId="1" xfId="0" applyFont="1" applyFill="1" applyBorder="1" applyProtection="1">
      <protection hidden="1"/>
    </xf>
    <xf numFmtId="0" fontId="1" fillId="2" borderId="12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2" fillId="4" borderId="1" xfId="0" applyFont="1" applyFill="1" applyBorder="1" applyProtection="1">
      <protection locked="0" hidden="1"/>
    </xf>
    <xf numFmtId="0" fontId="2" fillId="4" borderId="12" xfId="0" applyFont="1" applyFill="1" applyBorder="1" applyProtection="1">
      <protection locked="0" hidden="1"/>
    </xf>
    <xf numFmtId="0" fontId="2" fillId="4" borderId="2" xfId="0" applyFont="1" applyFill="1" applyBorder="1" applyProtection="1">
      <protection locked="0" hidden="1"/>
    </xf>
    <xf numFmtId="0" fontId="1" fillId="2" borderId="9" xfId="0" applyFont="1" applyFill="1" applyBorder="1" applyAlignment="1" applyProtection="1">
      <alignment horizontal="left" vertical="center" wrapText="1"/>
      <protection hidden="1"/>
    </xf>
    <xf numFmtId="0" fontId="1" fillId="2" borderId="11" xfId="0" applyFont="1" applyFill="1" applyBorder="1" applyAlignment="1" applyProtection="1">
      <alignment horizontal="left" vertical="center" wrapText="1"/>
      <protection hidden="1"/>
    </xf>
    <xf numFmtId="0" fontId="2" fillId="6" borderId="12" xfId="0" applyFont="1" applyFill="1" applyBorder="1" applyAlignment="1" applyProtection="1">
      <alignment horizontal="left"/>
      <protection hidden="1"/>
    </xf>
    <xf numFmtId="0" fontId="2" fillId="6" borderId="2" xfId="0" applyFont="1" applyFill="1" applyBorder="1" applyAlignment="1" applyProtection="1">
      <alignment horizontal="left"/>
      <protection hidden="1"/>
    </xf>
    <xf numFmtId="0" fontId="3" fillId="4" borderId="1" xfId="0" applyFont="1" applyFill="1" applyBorder="1" applyProtection="1">
      <protection hidden="1"/>
    </xf>
    <xf numFmtId="0" fontId="3" fillId="4" borderId="2" xfId="0" applyFont="1" applyFill="1" applyBorder="1" applyProtection="1">
      <protection hidden="1"/>
    </xf>
    <xf numFmtId="0" fontId="13" fillId="4" borderId="2" xfId="0" applyFont="1" applyFill="1" applyBorder="1" applyProtection="1">
      <protection hidden="1"/>
    </xf>
    <xf numFmtId="0" fontId="3" fillId="6" borderId="9" xfId="0" applyFont="1" applyFill="1" applyBorder="1" applyAlignment="1" applyProtection="1">
      <alignment horizontal="left" vertical="center" wrapText="1"/>
      <protection hidden="1"/>
    </xf>
    <xf numFmtId="0" fontId="3" fillId="6" borderId="11" xfId="0" applyFont="1" applyFill="1" applyBorder="1" applyAlignment="1" applyProtection="1">
      <alignment horizontal="left" vertical="center" wrapText="1"/>
      <protection hidden="1"/>
    </xf>
    <xf numFmtId="0" fontId="1" fillId="2" borderId="9" xfId="0" applyFont="1" applyFill="1" applyBorder="1" applyAlignment="1" applyProtection="1">
      <alignment horizontal="left" vertical="center"/>
      <protection hidden="1"/>
    </xf>
    <xf numFmtId="0" fontId="1" fillId="2" borderId="6" xfId="0" applyFont="1" applyFill="1" applyBorder="1" applyAlignment="1" applyProtection="1">
      <alignment horizontal="left" vertical="center"/>
      <protection hidden="1"/>
    </xf>
    <xf numFmtId="0" fontId="0" fillId="0" borderId="11" xfId="0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6" borderId="1" xfId="0" applyFont="1" applyFill="1" applyBorder="1" applyAlignment="1" applyProtection="1">
      <alignment horizontal="left" vertical="top"/>
      <protection hidden="1"/>
    </xf>
    <xf numFmtId="0" fontId="2" fillId="6" borderId="12" xfId="0" applyFont="1" applyFill="1" applyBorder="1" applyAlignment="1" applyProtection="1">
      <alignment horizontal="left" vertical="top"/>
      <protection hidden="1"/>
    </xf>
    <xf numFmtId="0" fontId="2" fillId="6" borderId="2" xfId="0" applyFont="1" applyFill="1" applyBorder="1" applyAlignment="1" applyProtection="1">
      <alignment horizontal="left" vertical="top"/>
      <protection hidden="1"/>
    </xf>
    <xf numFmtId="0" fontId="0" fillId="6" borderId="1" xfId="0" applyFill="1" applyBorder="1" applyAlignment="1" applyProtection="1">
      <alignment horizontal="left" vertical="top"/>
      <protection hidden="1"/>
    </xf>
    <xf numFmtId="0" fontId="0" fillId="6" borderId="12" xfId="0" applyFill="1" applyBorder="1" applyAlignment="1" applyProtection="1">
      <alignment horizontal="left" vertical="top"/>
      <protection hidden="1"/>
    </xf>
    <xf numFmtId="0" fontId="0" fillId="6" borderId="2" xfId="0" applyFill="1" applyBorder="1" applyAlignment="1" applyProtection="1">
      <alignment horizontal="left" vertical="top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3" fillId="6" borderId="1" xfId="0" applyFont="1" applyFill="1" applyBorder="1" applyAlignment="1" applyProtection="1">
      <alignment horizontal="left" vertical="top"/>
      <protection hidden="1"/>
    </xf>
    <xf numFmtId="0" fontId="3" fillId="6" borderId="2" xfId="0" applyFont="1" applyFill="1" applyBorder="1" applyAlignment="1" applyProtection="1">
      <alignment horizontal="left" vertical="top"/>
      <protection hidden="1"/>
    </xf>
    <xf numFmtId="0" fontId="3" fillId="6" borderId="1" xfId="0" applyFont="1" applyFill="1" applyBorder="1" applyAlignment="1" applyProtection="1">
      <alignment horizontal="left" vertical="center"/>
      <protection hidden="1"/>
    </xf>
    <xf numFmtId="0" fontId="3" fillId="6" borderId="2" xfId="0" applyFont="1" applyFill="1" applyBorder="1" applyAlignment="1" applyProtection="1">
      <alignment horizontal="left" vertical="center"/>
      <protection hidden="1"/>
    </xf>
    <xf numFmtId="0" fontId="15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5" fillId="0" borderId="0" xfId="0" applyFont="1"/>
    <xf numFmtId="0" fontId="1" fillId="2" borderId="3" xfId="0" applyFont="1" applyFill="1" applyBorder="1"/>
    <xf numFmtId="0" fontId="15" fillId="0" borderId="3" xfId="0" quotePrefix="1" applyFont="1" applyBorder="1"/>
    <xf numFmtId="0" fontId="0" fillId="0" borderId="3" xfId="0" applyBorder="1"/>
    <xf numFmtId="0" fontId="1" fillId="8" borderId="1" xfId="0" applyFont="1" applyFill="1" applyBorder="1"/>
    <xf numFmtId="0" fontId="0" fillId="0" borderId="2" xfId="0" applyBorder="1"/>
    <xf numFmtId="0" fontId="15" fillId="0" borderId="1" xfId="0" applyFont="1" applyBorder="1"/>
    <xf numFmtId="0" fontId="15" fillId="0" borderId="2" xfId="0" applyFont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8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/>
    <xf numFmtId="0" fontId="12" fillId="6" borderId="10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left" vertical="center"/>
    </xf>
    <xf numFmtId="0" fontId="12" fillId="6" borderId="14" xfId="0" applyFont="1" applyFill="1" applyBorder="1" applyAlignment="1">
      <alignment horizontal="left" vertical="center"/>
    </xf>
    <xf numFmtId="0" fontId="23" fillId="0" borderId="0" xfId="0" applyFont="1"/>
    <xf numFmtId="0" fontId="15" fillId="10" borderId="1" xfId="0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/>
    </xf>
    <xf numFmtId="0" fontId="27" fillId="2" borderId="14" xfId="0" applyFont="1" applyFill="1" applyBorder="1"/>
    <xf numFmtId="0" fontId="27" fillId="2" borderId="15" xfId="0" applyFont="1" applyFill="1" applyBorder="1"/>
    <xf numFmtId="0" fontId="15" fillId="9" borderId="1" xfId="0" applyFont="1" applyFill="1" applyBorder="1" applyProtection="1">
      <protection locked="0"/>
    </xf>
    <xf numFmtId="0" fontId="15" fillId="9" borderId="12" xfId="0" applyFont="1" applyFill="1" applyBorder="1" applyProtection="1">
      <protection locked="0"/>
    </xf>
    <xf numFmtId="0" fontId="15" fillId="9" borderId="2" xfId="0" applyFont="1" applyFill="1" applyBorder="1" applyProtection="1">
      <protection locked="0"/>
    </xf>
    <xf numFmtId="0" fontId="3" fillId="0" borderId="1" xfId="0" applyFont="1" applyBorder="1"/>
    <xf numFmtId="0" fontId="3" fillId="0" borderId="12" xfId="0" applyFont="1" applyBorder="1"/>
    <xf numFmtId="0" fontId="3" fillId="0" borderId="2" xfId="0" applyFont="1" applyBorder="1"/>
    <xf numFmtId="0" fontId="2" fillId="6" borderId="1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15" fillId="10" borderId="1" xfId="0" applyFont="1" applyFill="1" applyBorder="1" applyAlignment="1">
      <alignment horizontal="center"/>
    </xf>
    <xf numFmtId="0" fontId="15" fillId="10" borderId="12" xfId="0" applyFont="1" applyFill="1" applyBorder="1" applyAlignment="1">
      <alignment horizontal="center"/>
    </xf>
    <xf numFmtId="0" fontId="15" fillId="10" borderId="2" xfId="0" applyFont="1" applyFill="1" applyBorder="1" applyAlignment="1">
      <alignment horizontal="center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12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5" fillId="11" borderId="9" xfId="0" applyFont="1" applyFill="1" applyBorder="1" applyAlignment="1">
      <alignment horizontal="left" vertical="center" wrapText="1"/>
    </xf>
    <xf numFmtId="0" fontId="15" fillId="11" borderId="6" xfId="0" applyFont="1" applyFill="1" applyBorder="1" applyAlignment="1">
      <alignment horizontal="left" vertical="center" wrapText="1"/>
    </xf>
    <xf numFmtId="0" fontId="15" fillId="11" borderId="11" xfId="0" applyFont="1" applyFill="1" applyBorder="1" applyAlignment="1">
      <alignment horizontal="left" vertical="center" wrapText="1"/>
    </xf>
    <xf numFmtId="0" fontId="15" fillId="9" borderId="9" xfId="0" applyFont="1" applyFill="1" applyBorder="1" applyAlignment="1">
      <alignment horizontal="left" vertical="center" wrapText="1"/>
    </xf>
    <xf numFmtId="0" fontId="15" fillId="9" borderId="6" xfId="0" applyFont="1" applyFill="1" applyBorder="1" applyAlignment="1">
      <alignment horizontal="left" vertical="center" wrapText="1"/>
    </xf>
    <xf numFmtId="0" fontId="15" fillId="9" borderId="11" xfId="0" applyFont="1" applyFill="1" applyBorder="1" applyAlignment="1">
      <alignment horizontal="left" vertical="center" wrapText="1"/>
    </xf>
    <xf numFmtId="0" fontId="32" fillId="11" borderId="9" xfId="0" applyFont="1" applyFill="1" applyBorder="1" applyAlignment="1">
      <alignment horizontal="left" vertical="center" wrapText="1"/>
    </xf>
    <xf numFmtId="0" fontId="15" fillId="9" borderId="29" xfId="0" applyFont="1" applyFill="1" applyBorder="1" applyAlignment="1">
      <alignment horizontal="left" vertical="center" wrapText="1"/>
    </xf>
    <xf numFmtId="0" fontId="15" fillId="9" borderId="30" xfId="0" applyFont="1" applyFill="1" applyBorder="1" applyAlignment="1">
      <alignment horizontal="left" vertical="center" wrapText="1"/>
    </xf>
    <xf numFmtId="0" fontId="15" fillId="9" borderId="31" xfId="0" applyFont="1" applyFill="1" applyBorder="1" applyAlignment="1">
      <alignment horizontal="left" vertical="center" wrapText="1"/>
    </xf>
    <xf numFmtId="0" fontId="12" fillId="0" borderId="3" xfId="0" applyFont="1" applyBorder="1"/>
    <xf numFmtId="0" fontId="2" fillId="6" borderId="3" xfId="0" applyFont="1" applyFill="1" applyBorder="1" applyAlignment="1">
      <alignment horizontal="left" vertical="center" wrapText="1"/>
    </xf>
    <xf numFmtId="0" fontId="15" fillId="12" borderId="9" xfId="0" applyFont="1" applyFill="1" applyBorder="1" applyAlignment="1">
      <alignment horizontal="left" vertical="center" wrapText="1"/>
    </xf>
    <xf numFmtId="0" fontId="15" fillId="12" borderId="6" xfId="0" applyFont="1" applyFill="1" applyBorder="1" applyAlignment="1">
      <alignment horizontal="left" vertical="center" wrapText="1"/>
    </xf>
    <xf numFmtId="0" fontId="15" fillId="12" borderId="11" xfId="0" applyFont="1" applyFill="1" applyBorder="1" applyAlignment="1">
      <alignment horizontal="left" vertical="center" wrapText="1"/>
    </xf>
    <xf numFmtId="0" fontId="3" fillId="4" borderId="3" xfId="0" applyFont="1" applyFill="1" applyBorder="1"/>
    <xf numFmtId="0" fontId="12" fillId="4" borderId="3" xfId="0" applyFont="1" applyFill="1" applyBorder="1"/>
    <xf numFmtId="0" fontId="12" fillId="6" borderId="3" xfId="0" applyFont="1" applyFill="1" applyBorder="1" applyAlignment="1">
      <alignment horizontal="left" vertical="center"/>
    </xf>
    <xf numFmtId="0" fontId="15" fillId="9" borderId="3" xfId="0" applyFont="1" applyFill="1" applyBorder="1" applyAlignment="1">
      <alignment horizontal="left" vertical="center" wrapText="1"/>
    </xf>
    <xf numFmtId="0" fontId="15" fillId="1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2" borderId="17" xfId="0" applyFont="1" applyFill="1" applyBorder="1"/>
    <xf numFmtId="0" fontId="12" fillId="0" borderId="17" xfId="0" applyFont="1" applyBorder="1"/>
    <xf numFmtId="0" fontId="2" fillId="6" borderId="18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15" fillId="11" borderId="21" xfId="0" applyFont="1" applyFill="1" applyBorder="1" applyAlignment="1">
      <alignment horizontal="left" vertical="center" wrapText="1"/>
    </xf>
    <xf numFmtId="0" fontId="15" fillId="11" borderId="22" xfId="0" applyFont="1" applyFill="1" applyBorder="1" applyAlignment="1">
      <alignment horizontal="left" vertical="center" wrapText="1"/>
    </xf>
    <xf numFmtId="0" fontId="15" fillId="11" borderId="23" xfId="0" applyFont="1" applyFill="1" applyBorder="1" applyAlignment="1">
      <alignment horizontal="left" vertical="center" wrapText="1"/>
    </xf>
    <xf numFmtId="0" fontId="15" fillId="11" borderId="17" xfId="0" applyFont="1" applyFill="1" applyBorder="1" applyAlignment="1">
      <alignment horizontal="left" vertical="center" wrapText="1"/>
    </xf>
    <xf numFmtId="0" fontId="15" fillId="9" borderId="21" xfId="0" applyFont="1" applyFill="1" applyBorder="1" applyAlignment="1">
      <alignment horizontal="left" vertical="center"/>
    </xf>
    <xf numFmtId="0" fontId="15" fillId="9" borderId="22" xfId="0" applyFont="1" applyFill="1" applyBorder="1" applyAlignment="1">
      <alignment horizontal="left" vertical="center"/>
    </xf>
    <xf numFmtId="0" fontId="15" fillId="9" borderId="23" xfId="0" applyFont="1" applyFill="1" applyBorder="1" applyAlignment="1">
      <alignment horizontal="left" vertical="center"/>
    </xf>
    <xf numFmtId="0" fontId="15" fillId="9" borderId="21" xfId="0" applyFont="1" applyFill="1" applyBorder="1" applyAlignment="1">
      <alignment horizontal="left" vertical="center" wrapText="1"/>
    </xf>
    <xf numFmtId="0" fontId="15" fillId="9" borderId="22" xfId="0" applyFont="1" applyFill="1" applyBorder="1" applyAlignment="1">
      <alignment horizontal="left" vertical="center" wrapText="1"/>
    </xf>
    <xf numFmtId="0" fontId="3" fillId="4" borderId="17" xfId="0" applyFont="1" applyFill="1" applyBorder="1"/>
    <xf numFmtId="0" fontId="12" fillId="4" borderId="17" xfId="0" applyFont="1" applyFill="1" applyBorder="1"/>
    <xf numFmtId="0" fontId="15" fillId="9" borderId="23" xfId="0" applyFont="1" applyFill="1" applyBorder="1" applyAlignment="1">
      <alignment horizontal="left" vertical="center" wrapText="1"/>
    </xf>
    <xf numFmtId="0" fontId="33" fillId="11" borderId="17" xfId="0" applyFont="1" applyFill="1" applyBorder="1" applyAlignment="1">
      <alignment horizontal="left" vertical="center" wrapText="1"/>
    </xf>
    <xf numFmtId="0" fontId="15" fillId="9" borderId="21" xfId="0" applyFont="1" applyFill="1" applyBorder="1" applyAlignment="1">
      <alignment horizontal="left" vertical="top"/>
    </xf>
    <xf numFmtId="0" fontId="15" fillId="9" borderId="22" xfId="0" applyFont="1" applyFill="1" applyBorder="1" applyAlignment="1">
      <alignment horizontal="left" vertical="top"/>
    </xf>
    <xf numFmtId="0" fontId="15" fillId="9" borderId="23" xfId="0" applyFont="1" applyFill="1" applyBorder="1" applyAlignment="1">
      <alignment horizontal="left" vertical="top"/>
    </xf>
    <xf numFmtId="0" fontId="15" fillId="11" borderId="21" xfId="0" applyFont="1" applyFill="1" applyBorder="1" applyAlignment="1">
      <alignment horizontal="left" vertical="center"/>
    </xf>
    <xf numFmtId="0" fontId="15" fillId="11" borderId="22" xfId="0" applyFont="1" applyFill="1" applyBorder="1" applyAlignment="1">
      <alignment horizontal="left" vertical="center"/>
    </xf>
    <xf numFmtId="0" fontId="15" fillId="11" borderId="23" xfId="0" applyFont="1" applyFill="1" applyBorder="1" applyAlignment="1">
      <alignment horizontal="left" vertical="center"/>
    </xf>
    <xf numFmtId="0" fontId="15" fillId="9" borderId="21" xfId="0" applyFont="1" applyFill="1" applyBorder="1" applyAlignment="1">
      <alignment horizontal="center" vertical="top"/>
    </xf>
    <xf numFmtId="0" fontId="15" fillId="9" borderId="22" xfId="0" applyFont="1" applyFill="1" applyBorder="1" applyAlignment="1">
      <alignment horizontal="center" vertical="top"/>
    </xf>
    <xf numFmtId="0" fontId="15" fillId="9" borderId="21" xfId="0" applyFont="1" applyFill="1" applyBorder="1" applyAlignment="1">
      <alignment horizontal="center" vertical="top" wrapText="1"/>
    </xf>
    <xf numFmtId="0" fontId="15" fillId="9" borderId="22" xfId="0" applyFont="1" applyFill="1" applyBorder="1" applyAlignment="1">
      <alignment horizontal="center" vertical="top" wrapText="1"/>
    </xf>
    <xf numFmtId="0" fontId="15" fillId="9" borderId="23" xfId="0" applyFont="1" applyFill="1" applyBorder="1" applyAlignment="1">
      <alignment horizontal="center" vertical="top" wrapText="1"/>
    </xf>
    <xf numFmtId="0" fontId="15" fillId="9" borderId="21" xfId="0" applyFont="1" applyFill="1" applyBorder="1" applyAlignment="1">
      <alignment horizontal="left" vertical="top" wrapText="1"/>
    </xf>
    <xf numFmtId="0" fontId="15" fillId="9" borderId="22" xfId="0" applyFont="1" applyFill="1" applyBorder="1" applyAlignment="1">
      <alignment horizontal="left" vertical="top" wrapText="1"/>
    </xf>
    <xf numFmtId="0" fontId="15" fillId="9" borderId="23" xfId="0" applyFont="1" applyFill="1" applyBorder="1" applyAlignment="1">
      <alignment horizontal="left" vertical="top" wrapText="1"/>
    </xf>
    <xf numFmtId="0" fontId="27" fillId="2" borderId="1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3" fillId="4" borderId="4" xfId="0" applyFont="1" applyFill="1" applyBorder="1"/>
    <xf numFmtId="0" fontId="12" fillId="4" borderId="5" xfId="0" applyFont="1" applyFill="1" applyBorder="1"/>
    <xf numFmtId="0" fontId="21" fillId="6" borderId="24" xfId="0" applyFont="1" applyFill="1" applyBorder="1" applyAlignment="1">
      <alignment horizontal="left" vertical="center"/>
    </xf>
    <xf numFmtId="0" fontId="21" fillId="6" borderId="2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47625</xdr:rowOff>
    </xdr:from>
    <xdr:to>
      <xdr:col>0</xdr:col>
      <xdr:colOff>981456</xdr:colOff>
      <xdr:row>0</xdr:row>
      <xdr:rowOff>622173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E4224EF-DE44-4AB8-9E22-E381EDA64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905256" cy="574548"/>
        </a:xfrm>
        <a:prstGeom prst="rect">
          <a:avLst/>
        </a:prstGeom>
      </xdr:spPr>
    </xdr:pic>
    <xdr:clientData/>
  </xdr:twoCellAnchor>
  <xdr:twoCellAnchor editAs="absolute">
    <xdr:from>
      <xdr:col>3</xdr:col>
      <xdr:colOff>28575</xdr:colOff>
      <xdr:row>0</xdr:row>
      <xdr:rowOff>38100</xdr:rowOff>
    </xdr:from>
    <xdr:to>
      <xdr:col>3</xdr:col>
      <xdr:colOff>933831</xdr:colOff>
      <xdr:row>0</xdr:row>
      <xdr:rowOff>612648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B17CA93-0833-4B3E-9781-6E4A89C87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0" y="38100"/>
          <a:ext cx="905256" cy="574548"/>
        </a:xfrm>
        <a:prstGeom prst="rect">
          <a:avLst/>
        </a:prstGeom>
      </xdr:spPr>
    </xdr:pic>
    <xdr:clientData/>
  </xdr:twoCellAnchor>
  <xdr:twoCellAnchor editAs="oneCell">
    <xdr:from>
      <xdr:col>1</xdr:col>
      <xdr:colOff>3409950</xdr:colOff>
      <xdr:row>37</xdr:row>
      <xdr:rowOff>76200</xdr:rowOff>
    </xdr:from>
    <xdr:to>
      <xdr:col>2</xdr:col>
      <xdr:colOff>85725</xdr:colOff>
      <xdr:row>37</xdr:row>
      <xdr:rowOff>128016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1F711911-2AE7-4F23-A4A2-7495925BA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275" y="7553325"/>
          <a:ext cx="723900" cy="51816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37</xdr:row>
      <xdr:rowOff>28575</xdr:rowOff>
    </xdr:from>
    <xdr:to>
      <xdr:col>5</xdr:col>
      <xdr:colOff>571500</xdr:colOff>
      <xdr:row>37</xdr:row>
      <xdr:rowOff>80391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1BE1C6ED-7E90-4988-9DF6-B064EA218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8275" y="6638925"/>
          <a:ext cx="723900" cy="51816"/>
        </a:xfrm>
        <a:prstGeom prst="rect">
          <a:avLst/>
        </a:prstGeom>
      </xdr:spPr>
    </xdr:pic>
    <xdr:clientData/>
  </xdr:twoCellAnchor>
  <xdr:twoCellAnchor editAs="oneCell">
    <xdr:from>
      <xdr:col>0</xdr:col>
      <xdr:colOff>1172405</xdr:colOff>
      <xdr:row>0</xdr:row>
      <xdr:rowOff>28576</xdr:rowOff>
    </xdr:from>
    <xdr:to>
      <xdr:col>0</xdr:col>
      <xdr:colOff>1798569</xdr:colOff>
      <xdr:row>0</xdr:row>
      <xdr:rowOff>628650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77685CD3-39FD-9C96-99AA-6AAB25C0D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405" y="28576"/>
          <a:ext cx="626164" cy="600074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1066800</xdr:colOff>
      <xdr:row>0</xdr:row>
      <xdr:rowOff>19050</xdr:rowOff>
    </xdr:from>
    <xdr:to>
      <xdr:col>3</xdr:col>
      <xdr:colOff>1692964</xdr:colOff>
      <xdr:row>0</xdr:row>
      <xdr:rowOff>619124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BB318711-E009-4A22-804E-64FDC7C99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5" y="19050"/>
          <a:ext cx="626164" cy="600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47625</xdr:rowOff>
    </xdr:from>
    <xdr:to>
      <xdr:col>0</xdr:col>
      <xdr:colOff>981456</xdr:colOff>
      <xdr:row>0</xdr:row>
      <xdr:rowOff>622173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CC486C5-69C4-4ECB-8DCE-BFEE9A8D3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905256" cy="574548"/>
        </a:xfrm>
        <a:prstGeom prst="rect">
          <a:avLst/>
        </a:prstGeom>
      </xdr:spPr>
    </xdr:pic>
    <xdr:clientData/>
  </xdr:twoCellAnchor>
  <xdr:twoCellAnchor editAs="absolute">
    <xdr:from>
      <xdr:col>7</xdr:col>
      <xdr:colOff>114300</xdr:colOff>
      <xdr:row>0</xdr:row>
      <xdr:rowOff>47625</xdr:rowOff>
    </xdr:from>
    <xdr:to>
      <xdr:col>8</xdr:col>
      <xdr:colOff>486156</xdr:colOff>
      <xdr:row>0</xdr:row>
      <xdr:rowOff>622173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C408FAC8-7349-4CDC-8775-F685556FC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47625"/>
          <a:ext cx="905256" cy="574548"/>
        </a:xfrm>
        <a:prstGeom prst="rect">
          <a:avLst/>
        </a:prstGeom>
      </xdr:spPr>
    </xdr:pic>
    <xdr:clientData/>
  </xdr:twoCellAnchor>
  <xdr:twoCellAnchor editAs="oneCell">
    <xdr:from>
      <xdr:col>7</xdr:col>
      <xdr:colOff>438150</xdr:colOff>
      <xdr:row>38</xdr:row>
      <xdr:rowOff>152400</xdr:rowOff>
    </xdr:from>
    <xdr:to>
      <xdr:col>8</xdr:col>
      <xdr:colOff>628650</xdr:colOff>
      <xdr:row>39</xdr:row>
      <xdr:rowOff>13716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31A1432C-2ACA-4B0B-AB11-EC31EEC64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300" y="7439025"/>
          <a:ext cx="723900" cy="51816"/>
        </a:xfrm>
        <a:prstGeom prst="rect">
          <a:avLst/>
        </a:prstGeom>
      </xdr:spPr>
    </xdr:pic>
    <xdr:clientData/>
  </xdr:twoCellAnchor>
  <xdr:twoCellAnchor editAs="oneCell">
    <xdr:from>
      <xdr:col>11</xdr:col>
      <xdr:colOff>6153150</xdr:colOff>
      <xdr:row>38</xdr:row>
      <xdr:rowOff>114300</xdr:rowOff>
    </xdr:from>
    <xdr:to>
      <xdr:col>11</xdr:col>
      <xdr:colOff>6877050</xdr:colOff>
      <xdr:row>38</xdr:row>
      <xdr:rowOff>166116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C05FBDE3-6B16-42D5-9D09-8AC07A821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1625" y="7400925"/>
          <a:ext cx="723900" cy="5181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1143000</xdr:colOff>
      <xdr:row>0</xdr:row>
      <xdr:rowOff>19050</xdr:rowOff>
    </xdr:from>
    <xdr:to>
      <xdr:col>0</xdr:col>
      <xdr:colOff>1769164</xdr:colOff>
      <xdr:row>0</xdr:row>
      <xdr:rowOff>619124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5C8C70D-1371-4F38-92CA-C8D5A6412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19050"/>
          <a:ext cx="626164" cy="600074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0</xdr:row>
      <xdr:rowOff>19050</xdr:rowOff>
    </xdr:from>
    <xdr:to>
      <xdr:col>10</xdr:col>
      <xdr:colOff>473764</xdr:colOff>
      <xdr:row>0</xdr:row>
      <xdr:rowOff>619124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E22D1D59-08A8-43A4-B6E0-EABF28CAB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75" y="19050"/>
          <a:ext cx="626164" cy="6000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47625</xdr:rowOff>
    </xdr:from>
    <xdr:to>
      <xdr:col>0</xdr:col>
      <xdr:colOff>981456</xdr:colOff>
      <xdr:row>0</xdr:row>
      <xdr:rowOff>622173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817B407-404E-43B3-873B-A04C9755B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905256" cy="574548"/>
        </a:xfrm>
        <a:prstGeom prst="rect">
          <a:avLst/>
        </a:prstGeom>
      </xdr:spPr>
    </xdr:pic>
    <xdr:clientData/>
  </xdr:twoCellAnchor>
  <xdr:twoCellAnchor editAs="absolute">
    <xdr:from>
      <xdr:col>6</xdr:col>
      <xdr:colOff>190500</xdr:colOff>
      <xdr:row>0</xdr:row>
      <xdr:rowOff>28575</xdr:rowOff>
    </xdr:from>
    <xdr:to>
      <xdr:col>6</xdr:col>
      <xdr:colOff>1067181</xdr:colOff>
      <xdr:row>0</xdr:row>
      <xdr:rowOff>603123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C4E61D0-41CB-4E3D-BD27-42E2EA465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28575"/>
          <a:ext cx="905256" cy="5745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46</xdr:row>
      <xdr:rowOff>95250</xdr:rowOff>
    </xdr:from>
    <xdr:to>
      <xdr:col>11</xdr:col>
      <xdr:colOff>133350</xdr:colOff>
      <xdr:row>46</xdr:row>
      <xdr:rowOff>147066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449C59D6-72C0-400A-B96C-8104910D4CBA}"/>
            </a:ext>
            <a:ext uri="{147F2762-F138-4A5C-976F-8EAC2B608ADB}">
              <a16:predDERef xmlns:a16="http://schemas.microsoft.com/office/drawing/2014/main" pred="{3C4E61D0-41CB-4E3D-BD27-42E2EA465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7791450"/>
          <a:ext cx="723900" cy="51816"/>
        </a:xfrm>
        <a:prstGeom prst="rect">
          <a:avLst/>
        </a:prstGeom>
      </xdr:spPr>
    </xdr:pic>
    <xdr:clientData/>
  </xdr:twoCellAnchor>
  <xdr:twoCellAnchor editAs="oneCell">
    <xdr:from>
      <xdr:col>13</xdr:col>
      <xdr:colOff>2009775</xdr:colOff>
      <xdr:row>46</xdr:row>
      <xdr:rowOff>114300</xdr:rowOff>
    </xdr:from>
    <xdr:to>
      <xdr:col>13</xdr:col>
      <xdr:colOff>2733675</xdr:colOff>
      <xdr:row>46</xdr:row>
      <xdr:rowOff>166116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BDD90C4B-6EB3-47D2-82AC-9873CCF81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78375" y="7810500"/>
          <a:ext cx="723900" cy="5181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1143000</xdr:colOff>
      <xdr:row>0</xdr:row>
      <xdr:rowOff>19050</xdr:rowOff>
    </xdr:from>
    <xdr:to>
      <xdr:col>0</xdr:col>
      <xdr:colOff>1769164</xdr:colOff>
      <xdr:row>0</xdr:row>
      <xdr:rowOff>619124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40F44A2A-E7B0-4AB0-BF29-65029C906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19050"/>
          <a:ext cx="626164" cy="600074"/>
        </a:xfrm>
        <a:prstGeom prst="rect">
          <a:avLst/>
        </a:prstGeom>
      </xdr:spPr>
    </xdr:pic>
    <xdr:clientData/>
  </xdr:twoCellAnchor>
  <xdr:twoCellAnchor editAs="oneCell">
    <xdr:from>
      <xdr:col>6</xdr:col>
      <xdr:colOff>1200150</xdr:colOff>
      <xdr:row>0</xdr:row>
      <xdr:rowOff>28575</xdr:rowOff>
    </xdr:from>
    <xdr:to>
      <xdr:col>7</xdr:col>
      <xdr:colOff>559489</xdr:colOff>
      <xdr:row>0</xdr:row>
      <xdr:rowOff>628649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1D57D3C8-E432-4DF1-97E0-85CD3F3B4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75" y="28575"/>
          <a:ext cx="626164" cy="6000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0</xdr:col>
      <xdr:colOff>981456</xdr:colOff>
      <xdr:row>0</xdr:row>
      <xdr:rowOff>622173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176BE0B1-A93B-4306-99E7-E142EEEDA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905256" cy="574548"/>
        </a:xfrm>
        <a:prstGeom prst="rect">
          <a:avLst/>
        </a:prstGeom>
      </xdr:spPr>
    </xdr:pic>
    <xdr:clientData/>
  </xdr:twoCellAnchor>
  <xdr:twoCellAnchor editAs="oneCell">
    <xdr:from>
      <xdr:col>6</xdr:col>
      <xdr:colOff>352425</xdr:colOff>
      <xdr:row>0</xdr:row>
      <xdr:rowOff>47625</xdr:rowOff>
    </xdr:from>
    <xdr:to>
      <xdr:col>7</xdr:col>
      <xdr:colOff>876681</xdr:colOff>
      <xdr:row>0</xdr:row>
      <xdr:rowOff>622173</xdr:rowOff>
    </xdr:to>
    <xdr:pic>
      <xdr:nvPicPr>
        <xdr:cNvPr id="3" name="Bild 2">
          <a:extLst>
            <a:ext uri="{FF2B5EF4-FFF2-40B4-BE49-F238E27FC236}">
              <a16:creationId xmlns:a16="http://schemas.microsoft.com/office/drawing/2014/main" id="{A666396B-226E-426B-849C-5E761F80EDDB}"/>
            </a:ext>
            <a:ext uri="{147F2762-F138-4A5C-976F-8EAC2B608ADB}">
              <a16:predDERef xmlns:a16="http://schemas.microsoft.com/office/drawing/2014/main" pred="{176BE0B1-A93B-4306-99E7-E142EEEDA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2650" y="47625"/>
          <a:ext cx="905256" cy="574548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838200</xdr:colOff>
      <xdr:row>37</xdr:row>
      <xdr:rowOff>57150</xdr:rowOff>
    </xdr:from>
    <xdr:to>
      <xdr:col>4</xdr:col>
      <xdr:colOff>1562100</xdr:colOff>
      <xdr:row>37</xdr:row>
      <xdr:rowOff>108966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39F0F799-8144-44C9-A377-CB9C394EC6A7}"/>
            </a:ext>
            <a:ext uri="{147F2762-F138-4A5C-976F-8EAC2B608ADB}">
              <a16:predDERef xmlns:a16="http://schemas.microsoft.com/office/drawing/2014/main" pred="{A666396B-226E-426B-849C-5E761F80E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7038975"/>
          <a:ext cx="723900" cy="51816"/>
        </a:xfrm>
        <a:prstGeom prst="rect">
          <a:avLst/>
        </a:prstGeom>
      </xdr:spPr>
    </xdr:pic>
    <xdr:clientData/>
  </xdr:twoCellAnchor>
  <xdr:twoCellAnchor editAs="oneCell">
    <xdr:from>
      <xdr:col>8</xdr:col>
      <xdr:colOff>1781175</xdr:colOff>
      <xdr:row>38</xdr:row>
      <xdr:rowOff>95250</xdr:rowOff>
    </xdr:from>
    <xdr:to>
      <xdr:col>8</xdr:col>
      <xdr:colOff>2505075</xdr:colOff>
      <xdr:row>38</xdr:row>
      <xdr:rowOff>147066</xdr:rowOff>
    </xdr:to>
    <xdr:pic>
      <xdr:nvPicPr>
        <xdr:cNvPr id="5" name="Bild 4">
          <a:extLst>
            <a:ext uri="{FF2B5EF4-FFF2-40B4-BE49-F238E27FC236}">
              <a16:creationId xmlns:a16="http://schemas.microsoft.com/office/drawing/2014/main" id="{0F016126-E776-4502-855C-5B7F834CF981}"/>
            </a:ext>
            <a:ext uri="{147F2762-F138-4A5C-976F-8EAC2B608ADB}">
              <a16:predDERef xmlns:a16="http://schemas.microsoft.com/office/drawing/2014/main" pred="{39F0F799-8144-44C9-A377-CB9C394EC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2850" y="7077075"/>
          <a:ext cx="723900" cy="51816"/>
        </a:xfrm>
        <a:prstGeom prst="rect">
          <a:avLst/>
        </a:prstGeom>
      </xdr:spPr>
    </xdr:pic>
    <xdr:clientData/>
  </xdr:twoCellAnchor>
  <xdr:twoCellAnchor editAs="oneCell">
    <xdr:from>
      <xdr:col>0</xdr:col>
      <xdr:colOff>1171575</xdr:colOff>
      <xdr:row>0</xdr:row>
      <xdr:rowOff>28575</xdr:rowOff>
    </xdr:from>
    <xdr:to>
      <xdr:col>0</xdr:col>
      <xdr:colOff>1797739</xdr:colOff>
      <xdr:row>0</xdr:row>
      <xdr:rowOff>628649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1E36FC6E-900D-4210-A1AE-9D6CA535A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28575"/>
          <a:ext cx="626164" cy="600074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1047750</xdr:colOff>
      <xdr:row>0</xdr:row>
      <xdr:rowOff>19050</xdr:rowOff>
    </xdr:from>
    <xdr:to>
      <xdr:col>7</xdr:col>
      <xdr:colOff>1673914</xdr:colOff>
      <xdr:row>0</xdr:row>
      <xdr:rowOff>619124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63C8B120-611F-4A12-BBDC-EF0EC2580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8975" y="19050"/>
          <a:ext cx="626164" cy="6000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1</xdr:col>
      <xdr:colOff>295656</xdr:colOff>
      <xdr:row>0</xdr:row>
      <xdr:rowOff>622173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FF79C53E-8037-46EB-ADD3-A9A231607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905256" cy="574548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0</xdr:row>
      <xdr:rowOff>47625</xdr:rowOff>
    </xdr:from>
    <xdr:to>
      <xdr:col>4</xdr:col>
      <xdr:colOff>286131</xdr:colOff>
      <xdr:row>0</xdr:row>
      <xdr:rowOff>622173</xdr:rowOff>
    </xdr:to>
    <xdr:pic>
      <xdr:nvPicPr>
        <xdr:cNvPr id="3" name="Bild 2">
          <a:extLst>
            <a:ext uri="{FF2B5EF4-FFF2-40B4-BE49-F238E27FC236}">
              <a16:creationId xmlns:a16="http://schemas.microsoft.com/office/drawing/2014/main" id="{D7F73726-7DAC-44CF-B0F2-1AADC85C7E36}"/>
            </a:ext>
            <a:ext uri="{147F2762-F138-4A5C-976F-8EAC2B608ADB}">
              <a16:predDERef xmlns:a16="http://schemas.microsoft.com/office/drawing/2014/main" pred="{FF79C53E-8037-46EB-ADD3-A9A231607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47625"/>
          <a:ext cx="905256" cy="574548"/>
        </a:xfrm>
        <a:prstGeom prst="rect">
          <a:avLst/>
        </a:prstGeom>
      </xdr:spPr>
    </xdr:pic>
    <xdr:clientData/>
  </xdr:twoCellAnchor>
  <xdr:twoCellAnchor editAs="oneCell">
    <xdr:from>
      <xdr:col>2</xdr:col>
      <xdr:colOff>3419475</xdr:colOff>
      <xdr:row>38</xdr:row>
      <xdr:rowOff>19050</xdr:rowOff>
    </xdr:from>
    <xdr:to>
      <xdr:col>2</xdr:col>
      <xdr:colOff>4143375</xdr:colOff>
      <xdr:row>38</xdr:row>
      <xdr:rowOff>70866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905331C8-236C-420C-B869-1B41B2F3BBE1}"/>
            </a:ext>
            <a:ext uri="{147F2762-F138-4A5C-976F-8EAC2B608ADB}">
              <a16:predDERef xmlns:a16="http://schemas.microsoft.com/office/drawing/2014/main" pred="{D7F73726-7DAC-44CF-B0F2-1AADC85C7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6600825"/>
          <a:ext cx="723900" cy="51816"/>
        </a:xfrm>
        <a:prstGeom prst="rect">
          <a:avLst/>
        </a:prstGeom>
      </xdr:spPr>
    </xdr:pic>
    <xdr:clientData/>
  </xdr:twoCellAnchor>
  <xdr:twoCellAnchor editAs="oneCell">
    <xdr:from>
      <xdr:col>5</xdr:col>
      <xdr:colOff>3057525</xdr:colOff>
      <xdr:row>38</xdr:row>
      <xdr:rowOff>28575</xdr:rowOff>
    </xdr:from>
    <xdr:to>
      <xdr:col>5</xdr:col>
      <xdr:colOff>3781425</xdr:colOff>
      <xdr:row>38</xdr:row>
      <xdr:rowOff>80391</xdr:rowOff>
    </xdr:to>
    <xdr:pic>
      <xdr:nvPicPr>
        <xdr:cNvPr id="5" name="Bild 4">
          <a:extLst>
            <a:ext uri="{FF2B5EF4-FFF2-40B4-BE49-F238E27FC236}">
              <a16:creationId xmlns:a16="http://schemas.microsoft.com/office/drawing/2014/main" id="{9642DE82-AD4E-4356-8015-542E1C616551}"/>
            </a:ext>
            <a:ext uri="{147F2762-F138-4A5C-976F-8EAC2B608ADB}">
              <a16:predDERef xmlns:a16="http://schemas.microsoft.com/office/drawing/2014/main" pred="{905331C8-236C-420C-B869-1B41B2F3B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02175" y="6610350"/>
          <a:ext cx="723900" cy="51816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123825</xdr:rowOff>
    </xdr:from>
    <xdr:to>
      <xdr:col>6</xdr:col>
      <xdr:colOff>184731</xdr:colOff>
      <xdr:row>14</xdr:row>
      <xdr:rowOff>83585</xdr:rowOff>
    </xdr:to>
    <xdr:sp macro="" textlink="">
      <xdr:nvSpPr>
        <xdr:cNvPr id="6" name="Textruta 5">
          <a:extLst>
            <a:ext uri="{FF2B5EF4-FFF2-40B4-BE49-F238E27FC236}">
              <a16:creationId xmlns:a16="http://schemas.microsoft.com/office/drawing/2014/main" id="{BD3B71F3-D002-417F-8CAC-1A5DCBF492D3}"/>
            </a:ext>
            <a:ext uri="{147F2762-F138-4A5C-976F-8EAC2B608ADB}">
              <a16:predDERef xmlns:a16="http://schemas.microsoft.com/office/drawing/2014/main" pred="{9642DE82-AD4E-4356-8015-542E1C616551}"/>
            </a:ext>
          </a:extLst>
        </xdr:cNvPr>
        <xdr:cNvSpPr txBox="1"/>
      </xdr:nvSpPr>
      <xdr:spPr>
        <a:xfrm>
          <a:off x="18154650" y="26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sv-SE" sz="1100"/>
        </a:p>
      </xdr:txBody>
    </xdr:sp>
    <xdr:clientData/>
  </xdr:twoCellAnchor>
  <xdr:twoCellAnchor>
    <xdr:from>
      <xdr:col>1</xdr:col>
      <xdr:colOff>0</xdr:colOff>
      <xdr:row>48</xdr:row>
      <xdr:rowOff>85725</xdr:rowOff>
    </xdr:from>
    <xdr:to>
      <xdr:col>1</xdr:col>
      <xdr:colOff>184731</xdr:colOff>
      <xdr:row>49</xdr:row>
      <xdr:rowOff>159785</xdr:rowOff>
    </xdr:to>
    <xdr:sp macro="" textlink="">
      <xdr:nvSpPr>
        <xdr:cNvPr id="7" name="Textruta 6">
          <a:extLst>
            <a:ext uri="{FF2B5EF4-FFF2-40B4-BE49-F238E27FC236}">
              <a16:creationId xmlns:a16="http://schemas.microsoft.com/office/drawing/2014/main" id="{BF3DFCAB-5AA7-4223-B45E-097B02FE0F6E}"/>
            </a:ext>
            <a:ext uri="{147F2762-F138-4A5C-976F-8EAC2B608ADB}">
              <a16:predDERef xmlns:a16="http://schemas.microsoft.com/office/drawing/2014/main" pred="{BD3B71F3-D002-417F-8CAC-1A5DCBF492D3}"/>
            </a:ext>
          </a:extLst>
        </xdr:cNvPr>
        <xdr:cNvSpPr txBox="1"/>
      </xdr:nvSpPr>
      <xdr:spPr>
        <a:xfrm>
          <a:off x="685800" y="918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sv-SE" sz="1100"/>
        </a:p>
      </xdr:txBody>
    </xdr:sp>
    <xdr:clientData/>
  </xdr:twoCellAnchor>
  <xdr:twoCellAnchor editAs="oneCell">
    <xdr:from>
      <xdr:col>1</xdr:col>
      <xdr:colOff>400050</xdr:colOff>
      <xdr:row>0</xdr:row>
      <xdr:rowOff>19050</xdr:rowOff>
    </xdr:from>
    <xdr:to>
      <xdr:col>1</xdr:col>
      <xdr:colOff>1026214</xdr:colOff>
      <xdr:row>0</xdr:row>
      <xdr:rowOff>619124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5054BD0C-30A8-497C-A5C2-9FCE64556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9050"/>
          <a:ext cx="626164" cy="600074"/>
        </a:xfrm>
        <a:prstGeom prst="rect">
          <a:avLst/>
        </a:prstGeom>
      </xdr:spPr>
    </xdr:pic>
    <xdr:clientData/>
  </xdr:twoCellAnchor>
  <xdr:twoCellAnchor editAs="oneCell">
    <xdr:from>
      <xdr:col>4</xdr:col>
      <xdr:colOff>409575</xdr:colOff>
      <xdr:row>0</xdr:row>
      <xdr:rowOff>19050</xdr:rowOff>
    </xdr:from>
    <xdr:to>
      <xdr:col>4</xdr:col>
      <xdr:colOff>1035739</xdr:colOff>
      <xdr:row>0</xdr:row>
      <xdr:rowOff>619124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52F2E8C3-A027-4434-85C8-5F4CACF83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8950" y="19050"/>
          <a:ext cx="626164" cy="6000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123825</xdr:colOff>
      <xdr:row>36</xdr:row>
      <xdr:rowOff>57150</xdr:rowOff>
    </xdr:from>
    <xdr:to>
      <xdr:col>52</xdr:col>
      <xdr:colOff>142875</xdr:colOff>
      <xdr:row>36</xdr:row>
      <xdr:rowOff>108966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1F6E598-63EE-4997-88BB-7605EF208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0575" y="6705600"/>
          <a:ext cx="723900" cy="518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1762125</xdr:colOff>
      <xdr:row>58</xdr:row>
      <xdr:rowOff>57150</xdr:rowOff>
    </xdr:from>
    <xdr:to>
      <xdr:col>2</xdr:col>
      <xdr:colOff>2597150</xdr:colOff>
      <xdr:row>58</xdr:row>
      <xdr:rowOff>108966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448ECF2A-0668-4E6A-8B9A-120461ED0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12058650"/>
          <a:ext cx="723900" cy="51816"/>
        </a:xfrm>
        <a:prstGeom prst="rect">
          <a:avLst/>
        </a:prstGeom>
      </xdr:spPr>
    </xdr:pic>
    <xdr:clientData/>
  </xdr:twoCellAnchor>
  <xdr:twoCellAnchor editAs="oneCell">
    <xdr:from>
      <xdr:col>6</xdr:col>
      <xdr:colOff>1562100</xdr:colOff>
      <xdr:row>58</xdr:row>
      <xdr:rowOff>57150</xdr:rowOff>
    </xdr:from>
    <xdr:to>
      <xdr:col>6</xdr:col>
      <xdr:colOff>2286000</xdr:colOff>
      <xdr:row>58</xdr:row>
      <xdr:rowOff>108966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7B1DEB3F-3169-422F-A794-A99453C6B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00" y="12058650"/>
          <a:ext cx="723900" cy="518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3724275</xdr:colOff>
      <xdr:row>182</xdr:row>
      <xdr:rowOff>123825</xdr:rowOff>
    </xdr:from>
    <xdr:to>
      <xdr:col>4</xdr:col>
      <xdr:colOff>723900</xdr:colOff>
      <xdr:row>182</xdr:row>
      <xdr:rowOff>175641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C196956-1F3E-4DA4-82C4-477B57E8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29060775"/>
          <a:ext cx="723900" cy="51816"/>
        </a:xfrm>
        <a:prstGeom prst="rect">
          <a:avLst/>
        </a:prstGeom>
      </xdr:spPr>
    </xdr:pic>
    <xdr:clientData/>
  </xdr:twoCellAnchor>
  <xdr:twoCellAnchor editAs="oneCell">
    <xdr:from>
      <xdr:col>6</xdr:col>
      <xdr:colOff>4324350</xdr:colOff>
      <xdr:row>182</xdr:row>
      <xdr:rowOff>133350</xdr:rowOff>
    </xdr:from>
    <xdr:to>
      <xdr:col>8</xdr:col>
      <xdr:colOff>114300</xdr:colOff>
      <xdr:row>183</xdr:row>
      <xdr:rowOff>1016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218395E-C781-410A-9E4D-CD17B1ED2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73850" y="29070300"/>
          <a:ext cx="723900" cy="518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tuppsala.sharepoint.com/sites/o365grp1059/Delade%20dokument/ST-Portfolio/Akutsjukv&#229;rd/_ST-portfolio%20GRUNDMALL%20akutsjukv&#229;rd/Dokumentation%20utbildningsaktiviteter/Grundmall%20utbildningsprogram_akutsjukv&#229;rd_2020.xlsx" TargetMode="External"/><Relationship Id="rId1" Type="http://schemas.openxmlformats.org/officeDocument/2006/relationships/externalLinkPath" Target="https://ltuppsala.sharepoint.com/sites/o365grp1059/Delade%20dokument/ST-Portfolio/Akutsjukv&#229;rd/_ST-portfolio%20GRUNDMALL%20akutsjukv&#229;rd/Dokumentation%20utbildningsaktiviteter/Grundmall%20utbildningsprogram_akutsjukv&#229;rd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uh002\Desktop\_Grundmall%20utbildningsprogram.xlsx" TargetMode="External"/><Relationship Id="rId1" Type="http://schemas.openxmlformats.org/officeDocument/2006/relationships/externalLinkPath" Target="https://ltuppsala.sharepoint.com/sites/o365grp1304/Delade%20dokument/ST-enh%20INTERNT/ST%20portfolio%20Sharepoint/_Grundmall%20utbildningsprogr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4Xb_4Ynzj0-kEIAGDVay2MZVtUY_i9hHn4NJEJFC0XKbbNiwCOO6SKB6yU-ZeDcI" itemId="01FLGQDP5LUWUA567MKFCZYSH4B2QTXDQ5">
      <xxl21:absoluteUrl r:id="rId2"/>
    </xxl21:alternateUrls>
    <sheetNames>
      <sheetName val="Formella överenskommelser"/>
      <sheetName val="Tjänstgöring_plan&amp;dokumentation"/>
      <sheetName val="Teoretiskutb_plan&amp;dokumentation"/>
      <sheetName val="Bedömning_plan&amp;dokumentation"/>
      <sheetName val="Handledning_plan&amp;dokumentation"/>
      <sheetName val="Tjänstgöringsöversikt"/>
      <sheetName val="Delmålsöversikt a-delmål"/>
      <sheetName val="Delmålsöversikt b-delmål"/>
      <sheetName val="Delmålsöversikt c-delmål"/>
      <sheetName val="Info"/>
    </sheetNames>
    <sheetDataSet>
      <sheetData sheetId="0">
        <row r="4">
          <cell r="B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ella överenskommelser"/>
      <sheetName val="Tjänstgöring_plan&amp;dokumentation"/>
      <sheetName val="Teoretiskutb_plan&amp;dokumentation"/>
      <sheetName val="Bedömning_plan&amp;dokumentation"/>
      <sheetName val="Handledning_plan&amp;dokumentation"/>
      <sheetName val="Tjänstgöringsöversikt"/>
      <sheetName val="Delmålsöversikt a-delmål"/>
      <sheetName val="Delmålsöversikt b-delmål"/>
      <sheetName val="Delmålsöversikt c-delmål"/>
      <sheetName val="Info"/>
    </sheetNames>
    <sheetDataSet>
      <sheetData sheetId="0">
        <row r="3">
          <cell r="B3"/>
        </row>
        <row r="4">
          <cell r="B4"/>
        </row>
        <row r="5">
          <cell r="B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6323-1312-4584-AD88-98B2E86F8D2D}">
  <sheetPr codeName="Blad1"/>
  <dimension ref="A1:D37"/>
  <sheetViews>
    <sheetView showGridLines="0" tabSelected="1" zoomScaleNormal="100" workbookViewId="0">
      <selection activeCell="B1" sqref="B1"/>
    </sheetView>
  </sheetViews>
  <sheetFormatPr defaultColWidth="9.140625" defaultRowHeight="15" x14ac:dyDescent="0.25"/>
  <cols>
    <col min="1" max="1" width="57.5703125" customWidth="1"/>
    <col min="2" max="2" width="60.7109375" customWidth="1"/>
    <col min="3" max="3" width="13.85546875" customWidth="1"/>
    <col min="4" max="4" width="122.140625" bestFit="1" customWidth="1"/>
  </cols>
  <sheetData>
    <row r="1" spans="1:4" ht="51" customHeight="1" x14ac:dyDescent="0.25"/>
    <row r="2" spans="1:4" s="3" customFormat="1" ht="12.75" x14ac:dyDescent="0.2">
      <c r="A2" s="1" t="s">
        <v>0</v>
      </c>
      <c r="B2" s="2"/>
      <c r="D2" s="4" t="s">
        <v>1</v>
      </c>
    </row>
    <row r="3" spans="1:4" s="3" customFormat="1" ht="12.75" x14ac:dyDescent="0.2">
      <c r="A3" s="5"/>
      <c r="B3" s="6"/>
    </row>
    <row r="4" spans="1:4" s="3" customFormat="1" ht="12.75" x14ac:dyDescent="0.2">
      <c r="A4" s="54" t="s">
        <v>307</v>
      </c>
      <c r="B4" s="17"/>
      <c r="D4" s="4" t="s">
        <v>2</v>
      </c>
    </row>
    <row r="5" spans="1:4" s="3" customFormat="1" ht="12.75" x14ac:dyDescent="0.2">
      <c r="A5" s="54" t="s">
        <v>308</v>
      </c>
      <c r="B5" s="17"/>
      <c r="D5" s="64" t="s">
        <v>3</v>
      </c>
    </row>
    <row r="6" spans="1:4" s="3" customFormat="1" ht="12.75" x14ac:dyDescent="0.2">
      <c r="A6" s="54" t="s">
        <v>309</v>
      </c>
      <c r="B6" s="17"/>
      <c r="D6" s="8" t="s">
        <v>4</v>
      </c>
    </row>
    <row r="7" spans="1:4" s="3" customFormat="1" ht="12.75" x14ac:dyDescent="0.2">
      <c r="A7" s="54" t="s">
        <v>310</v>
      </c>
      <c r="B7" s="17"/>
      <c r="D7" s="8" t="s">
        <v>304</v>
      </c>
    </row>
    <row r="8" spans="1:4" s="3" customFormat="1" ht="12.75" x14ac:dyDescent="0.2">
      <c r="A8" s="54" t="s">
        <v>311</v>
      </c>
      <c r="B8" s="17"/>
      <c r="D8" s="9"/>
    </row>
    <row r="9" spans="1:4" s="3" customFormat="1" ht="12.75" x14ac:dyDescent="0.2">
      <c r="A9" s="54" t="s">
        <v>312</v>
      </c>
      <c r="B9" s="17"/>
      <c r="D9" s="64" t="s">
        <v>305</v>
      </c>
    </row>
    <row r="10" spans="1:4" s="3" customFormat="1" ht="12.75" x14ac:dyDescent="0.2">
      <c r="A10" s="54" t="s">
        <v>306</v>
      </c>
      <c r="B10" s="17"/>
      <c r="D10" s="8" t="s">
        <v>5</v>
      </c>
    </row>
    <row r="11" spans="1:4" s="3" customFormat="1" ht="12.75" x14ac:dyDescent="0.2">
      <c r="A11" s="54" t="s">
        <v>313</v>
      </c>
      <c r="B11" s="17"/>
      <c r="D11" s="8" t="s">
        <v>6</v>
      </c>
    </row>
    <row r="12" spans="1:4" s="3" customFormat="1" ht="12.75" x14ac:dyDescent="0.2">
      <c r="A12" s="54" t="s">
        <v>314</v>
      </c>
      <c r="B12" s="17"/>
      <c r="D12" s="8" t="s">
        <v>7</v>
      </c>
    </row>
    <row r="13" spans="1:4" s="3" customFormat="1" ht="12.75" x14ac:dyDescent="0.2">
      <c r="A13" s="56" t="s">
        <v>8</v>
      </c>
      <c r="B13" s="18"/>
      <c r="D13" s="8" t="s">
        <v>9</v>
      </c>
    </row>
    <row r="14" spans="1:4" s="3" customFormat="1" ht="15.75" x14ac:dyDescent="0.25">
      <c r="A14" s="57" t="s">
        <v>315</v>
      </c>
      <c r="B14" s="19"/>
      <c r="D14" s="8" t="s">
        <v>10</v>
      </c>
    </row>
    <row r="15" spans="1:4" s="3" customFormat="1" ht="15.75" x14ac:dyDescent="0.25">
      <c r="A15" s="58" t="s">
        <v>316</v>
      </c>
      <c r="B15" s="20"/>
      <c r="D15" s="8" t="s">
        <v>11</v>
      </c>
    </row>
    <row r="16" spans="1:4" s="3" customFormat="1" ht="15.75" x14ac:dyDescent="0.25">
      <c r="A16" s="57" t="s">
        <v>317</v>
      </c>
      <c r="B16" s="20"/>
      <c r="D16" s="9"/>
    </row>
    <row r="17" spans="1:4" s="3" customFormat="1" ht="12.75" x14ac:dyDescent="0.2">
      <c r="A17" s="59"/>
      <c r="B17" s="60"/>
      <c r="D17" s="12" t="s">
        <v>12</v>
      </c>
    </row>
    <row r="18" spans="1:4" s="3" customFormat="1" ht="12.75" x14ac:dyDescent="0.2">
      <c r="A18" s="252" t="s">
        <v>13</v>
      </c>
      <c r="B18" s="61"/>
      <c r="D18" s="13" t="s">
        <v>14</v>
      </c>
    </row>
    <row r="19" spans="1:4" s="3" customFormat="1" ht="12.75" x14ac:dyDescent="0.2">
      <c r="A19" s="17"/>
      <c r="B19" s="55"/>
      <c r="D19" s="13" t="s">
        <v>15</v>
      </c>
    </row>
    <row r="20" spans="1:4" s="3" customFormat="1" ht="12.75" x14ac:dyDescent="0.2">
      <c r="A20" s="17"/>
      <c r="B20" s="55"/>
    </row>
    <row r="21" spans="1:4" s="3" customFormat="1" ht="12.75" x14ac:dyDescent="0.2">
      <c r="A21" s="17"/>
      <c r="B21" s="55"/>
    </row>
    <row r="22" spans="1:4" s="3" customFormat="1" ht="12.75" x14ac:dyDescent="0.2">
      <c r="A22" s="17"/>
      <c r="B22" s="55"/>
    </row>
    <row r="23" spans="1:4" s="3" customFormat="1" ht="12.75" x14ac:dyDescent="0.2">
      <c r="A23" s="17"/>
      <c r="B23" s="55"/>
    </row>
    <row r="24" spans="1:4" s="3" customFormat="1" ht="12.75" x14ac:dyDescent="0.2">
      <c r="A24" s="85"/>
      <c r="B24" s="61"/>
    </row>
    <row r="25" spans="1:4" s="3" customFormat="1" ht="12.75" x14ac:dyDescent="0.2">
      <c r="A25" s="85"/>
      <c r="B25" s="61"/>
    </row>
    <row r="26" spans="1:4" s="3" customFormat="1" ht="12.75" x14ac:dyDescent="0.2">
      <c r="A26" s="85"/>
      <c r="B26" s="61"/>
    </row>
    <row r="27" spans="1:4" s="3" customFormat="1" ht="12.75" x14ac:dyDescent="0.2">
      <c r="A27" s="85"/>
      <c r="B27" s="61"/>
    </row>
    <row r="28" spans="1:4" s="3" customFormat="1" ht="12.75" x14ac:dyDescent="0.2">
      <c r="A28" s="85"/>
      <c r="B28" s="62"/>
    </row>
    <row r="29" spans="1:4" s="3" customFormat="1" ht="12.75" x14ac:dyDescent="0.2">
      <c r="A29" s="1" t="s">
        <v>16</v>
      </c>
      <c r="B29" s="14"/>
    </row>
    <row r="30" spans="1:4" s="3" customFormat="1" ht="12.75" x14ac:dyDescent="0.2">
      <c r="A30" s="63" t="s">
        <v>19</v>
      </c>
      <c r="B30" s="21"/>
    </row>
    <row r="31" spans="1:4" s="3" customFormat="1" ht="12.75" x14ac:dyDescent="0.2">
      <c r="A31" s="54" t="s">
        <v>17</v>
      </c>
      <c r="B31" s="17"/>
    </row>
    <row r="32" spans="1:4" s="3" customFormat="1" ht="12.75" x14ac:dyDescent="0.2">
      <c r="A32" s="10"/>
      <c r="B32" s="11"/>
    </row>
    <row r="33" spans="1:2" s="3" customFormat="1" ht="12.75" x14ac:dyDescent="0.2">
      <c r="A33" s="1" t="s">
        <v>18</v>
      </c>
      <c r="B33" s="14"/>
    </row>
    <row r="34" spans="1:2" s="3" customFormat="1" ht="12.75" x14ac:dyDescent="0.2">
      <c r="A34" s="63" t="s">
        <v>19</v>
      </c>
      <c r="B34" s="21"/>
    </row>
    <row r="35" spans="1:2" s="3" customFormat="1" ht="12.75" x14ac:dyDescent="0.2">
      <c r="A35" s="54" t="s">
        <v>318</v>
      </c>
      <c r="B35" s="17"/>
    </row>
    <row r="36" spans="1:2" s="3" customFormat="1" ht="12.75" x14ac:dyDescent="0.2">
      <c r="A36" s="7"/>
      <c r="B36" s="7"/>
    </row>
    <row r="37" spans="1:2" s="3" customFormat="1" ht="12.75" x14ac:dyDescent="0.2">
      <c r="A37" s="15"/>
      <c r="B37" s="16"/>
    </row>
  </sheetData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A885F-0912-4910-8A2D-7A74F3ECE37D}">
  <dimension ref="A1:G182"/>
  <sheetViews>
    <sheetView workbookViewId="0">
      <selection sqref="A1:B1"/>
    </sheetView>
  </sheetViews>
  <sheetFormatPr defaultRowHeight="15" x14ac:dyDescent="0.25"/>
  <cols>
    <col min="1" max="1" width="39" customWidth="1"/>
    <col min="2" max="2" width="34.28515625" customWidth="1"/>
    <col min="3" max="3" width="34" customWidth="1"/>
    <col min="4" max="4" width="40.140625" customWidth="1"/>
    <col min="5" max="5" width="41.5703125" customWidth="1"/>
    <col min="6" max="6" width="32" customWidth="1"/>
    <col min="7" max="7" width="44.28515625" customWidth="1"/>
  </cols>
  <sheetData>
    <row r="1" spans="1:7" s="214" customFormat="1" ht="11.85" customHeight="1" x14ac:dyDescent="0.2">
      <c r="A1" s="407" t="s">
        <v>322</v>
      </c>
      <c r="B1" s="408"/>
      <c r="C1" s="409"/>
      <c r="D1" s="410"/>
      <c r="E1" s="1" t="s">
        <v>269</v>
      </c>
      <c r="F1" s="409"/>
      <c r="G1" s="410"/>
    </row>
    <row r="2" spans="1:7" s="214" customFormat="1" ht="11.85" customHeight="1" x14ac:dyDescent="0.2">
      <c r="A2" s="411" t="s">
        <v>236</v>
      </c>
      <c r="B2" s="412"/>
      <c r="C2" s="413">
        <f>+'[2]Formella överenskommelser'!B3</f>
        <v>0</v>
      </c>
      <c r="D2" s="414"/>
      <c r="E2" s="215" t="s">
        <v>236</v>
      </c>
      <c r="F2" s="409">
        <f>+'[2]Formella överenskommelser'!B3</f>
        <v>0</v>
      </c>
      <c r="G2" s="410"/>
    </row>
    <row r="3" spans="1:7" s="217" customFormat="1" ht="30" customHeight="1" x14ac:dyDescent="0.25">
      <c r="A3" s="216" t="s">
        <v>270</v>
      </c>
      <c r="B3" s="216" t="s">
        <v>271</v>
      </c>
      <c r="C3" s="216" t="s">
        <v>272</v>
      </c>
      <c r="D3" s="216" t="s">
        <v>273</v>
      </c>
      <c r="E3" s="216" t="s">
        <v>188</v>
      </c>
      <c r="F3" s="216" t="s">
        <v>274</v>
      </c>
      <c r="G3" s="216" t="s">
        <v>61</v>
      </c>
    </row>
    <row r="4" spans="1:7" s="221" customFormat="1" ht="11.85" customHeight="1" x14ac:dyDescent="0.25">
      <c r="A4" s="218"/>
      <c r="B4" s="219"/>
      <c r="C4" s="380" t="s">
        <v>220</v>
      </c>
      <c r="D4" s="220"/>
      <c r="E4" s="220"/>
      <c r="F4" s="380" t="s">
        <v>199</v>
      </c>
      <c r="G4" s="220"/>
    </row>
    <row r="5" spans="1:7" s="222" customFormat="1" ht="12" x14ac:dyDescent="0.25">
      <c r="A5" s="218"/>
      <c r="B5" s="219"/>
      <c r="C5" s="381"/>
      <c r="D5" s="218"/>
      <c r="E5" s="220"/>
      <c r="F5" s="381"/>
      <c r="G5" s="218"/>
    </row>
    <row r="6" spans="1:7" s="222" customFormat="1" ht="11.85" customHeight="1" x14ac:dyDescent="0.25">
      <c r="A6" s="218"/>
      <c r="B6" s="219"/>
      <c r="C6" s="382"/>
      <c r="D6" s="218"/>
      <c r="E6" s="218"/>
      <c r="F6" s="382"/>
      <c r="G6" s="218"/>
    </row>
    <row r="7" spans="1:7" s="222" customFormat="1" ht="11.85" customHeight="1" x14ac:dyDescent="0.25">
      <c r="A7" s="218"/>
      <c r="B7" s="219"/>
      <c r="C7" s="401"/>
      <c r="D7" s="218"/>
      <c r="E7" s="218"/>
      <c r="F7" s="387" t="s">
        <v>199</v>
      </c>
      <c r="G7" s="218"/>
    </row>
    <row r="8" spans="1:7" s="222" customFormat="1" ht="11.85" customHeight="1" x14ac:dyDescent="0.25">
      <c r="A8" s="218"/>
      <c r="B8" s="219"/>
      <c r="C8" s="402"/>
      <c r="D8" s="218"/>
      <c r="E8" s="218"/>
      <c r="F8" s="388"/>
      <c r="G8" s="218"/>
    </row>
    <row r="9" spans="1:7" s="222" customFormat="1" ht="11.85" customHeight="1" x14ac:dyDescent="0.25">
      <c r="A9" s="218"/>
      <c r="B9" s="219"/>
      <c r="C9" s="403"/>
      <c r="D9" s="220"/>
      <c r="E9" s="218"/>
      <c r="F9" s="391"/>
      <c r="G9" s="218"/>
    </row>
    <row r="10" spans="1:7" s="222" customFormat="1" ht="11.85" customHeight="1" x14ac:dyDescent="0.25">
      <c r="A10" s="218"/>
      <c r="B10" s="219"/>
      <c r="C10" s="218"/>
      <c r="D10" s="220"/>
      <c r="E10" s="218"/>
      <c r="F10" s="218"/>
      <c r="G10" s="218"/>
    </row>
    <row r="11" spans="1:7" s="222" customFormat="1" ht="11.85" customHeight="1" x14ac:dyDescent="0.25">
      <c r="A11" s="218"/>
      <c r="B11" s="219"/>
      <c r="C11" s="218"/>
      <c r="D11" s="220"/>
      <c r="E11" s="218"/>
      <c r="F11" s="218"/>
      <c r="G11" s="218"/>
    </row>
    <row r="12" spans="1:7" s="222" customFormat="1" ht="11.85" customHeight="1" x14ac:dyDescent="0.25">
      <c r="A12" s="218"/>
      <c r="B12" s="219"/>
      <c r="C12" s="218"/>
      <c r="D12" s="220"/>
      <c r="E12" s="218"/>
      <c r="F12" s="218"/>
      <c r="G12" s="218"/>
    </row>
    <row r="13" spans="1:7" s="222" customFormat="1" ht="11.85" customHeight="1" x14ac:dyDescent="0.25">
      <c r="A13" s="218"/>
      <c r="B13" s="219"/>
      <c r="C13" s="218"/>
      <c r="D13" s="220"/>
      <c r="E13" s="218"/>
      <c r="F13" s="218"/>
      <c r="G13" s="218"/>
    </row>
    <row r="14" spans="1:7" s="222" customFormat="1" ht="11.85" customHeight="1" x14ac:dyDescent="0.25">
      <c r="A14" s="218"/>
      <c r="B14" s="219"/>
      <c r="C14" s="218"/>
      <c r="D14" s="220"/>
      <c r="E14" s="218"/>
      <c r="F14" s="218"/>
      <c r="G14" s="218"/>
    </row>
    <row r="15" spans="1:7" s="217" customFormat="1" ht="30" customHeight="1" x14ac:dyDescent="0.25">
      <c r="A15" s="216" t="s">
        <v>270</v>
      </c>
      <c r="B15" s="216" t="s">
        <v>275</v>
      </c>
      <c r="C15" s="216" t="s">
        <v>276</v>
      </c>
      <c r="D15" s="216" t="s">
        <v>277</v>
      </c>
      <c r="E15" s="216" t="s">
        <v>188</v>
      </c>
      <c r="F15" s="216" t="s">
        <v>274</v>
      </c>
      <c r="G15" s="216" t="s">
        <v>61</v>
      </c>
    </row>
    <row r="16" spans="1:7" s="223" customFormat="1" ht="11.85" customHeight="1" x14ac:dyDescent="0.25">
      <c r="A16" s="205"/>
      <c r="B16" s="210"/>
      <c r="C16" s="380" t="s">
        <v>220</v>
      </c>
      <c r="D16" s="205"/>
      <c r="E16" s="205"/>
      <c r="F16" s="380" t="s">
        <v>199</v>
      </c>
      <c r="G16" s="205"/>
    </row>
    <row r="17" spans="1:7" s="223" customFormat="1" ht="11.85" customHeight="1" x14ac:dyDescent="0.25">
      <c r="A17" s="205"/>
      <c r="B17" s="205"/>
      <c r="C17" s="381"/>
      <c r="D17" s="205"/>
      <c r="E17" s="205"/>
      <c r="F17" s="381"/>
      <c r="G17" s="205"/>
    </row>
    <row r="18" spans="1:7" s="223" customFormat="1" ht="11.85" customHeight="1" x14ac:dyDescent="0.25">
      <c r="A18" s="205"/>
      <c r="B18" s="210"/>
      <c r="C18" s="382"/>
      <c r="D18" s="205"/>
      <c r="E18" s="205"/>
      <c r="F18" s="382"/>
      <c r="G18" s="205"/>
    </row>
    <row r="19" spans="1:7" s="223" customFormat="1" ht="11.85" customHeight="1" x14ac:dyDescent="0.25">
      <c r="A19" s="205"/>
      <c r="B19" s="210"/>
      <c r="C19" s="401"/>
      <c r="D19" s="205"/>
      <c r="E19" s="205"/>
      <c r="F19" s="387" t="s">
        <v>199</v>
      </c>
      <c r="G19" s="205"/>
    </row>
    <row r="20" spans="1:7" s="214" customFormat="1" ht="11.85" customHeight="1" x14ac:dyDescent="0.2">
      <c r="A20" s="206"/>
      <c r="B20" s="209"/>
      <c r="C20" s="402"/>
      <c r="D20" s="209"/>
      <c r="E20" s="209"/>
      <c r="F20" s="388"/>
      <c r="G20" s="206"/>
    </row>
    <row r="21" spans="1:7" s="214" customFormat="1" ht="11.85" customHeight="1" x14ac:dyDescent="0.2">
      <c r="A21" s="206"/>
      <c r="B21" s="209"/>
      <c r="C21" s="403"/>
      <c r="D21" s="209"/>
      <c r="E21" s="209"/>
      <c r="F21" s="391"/>
      <c r="G21" s="206"/>
    </row>
    <row r="22" spans="1:7" s="214" customFormat="1" ht="11.85" customHeight="1" x14ac:dyDescent="0.2">
      <c r="A22" s="206"/>
      <c r="B22" s="213"/>
      <c r="C22" s="218"/>
      <c r="D22" s="209"/>
      <c r="E22" s="209"/>
      <c r="F22" s="209"/>
      <c r="G22" s="206"/>
    </row>
    <row r="23" spans="1:7" s="214" customFormat="1" ht="11.85" customHeight="1" x14ac:dyDescent="0.2">
      <c r="A23" s="206"/>
      <c r="B23" s="213"/>
      <c r="C23" s="218"/>
      <c r="D23" s="209"/>
      <c r="E23" s="209"/>
      <c r="F23" s="209"/>
      <c r="G23" s="206"/>
    </row>
    <row r="24" spans="1:7" s="214" customFormat="1" ht="11.85" customHeight="1" x14ac:dyDescent="0.2">
      <c r="A24" s="206"/>
      <c r="B24" s="213"/>
      <c r="C24" s="218"/>
      <c r="D24" s="209"/>
      <c r="E24" s="209"/>
      <c r="F24" s="209"/>
      <c r="G24" s="206"/>
    </row>
    <row r="25" spans="1:7" s="214" customFormat="1" ht="11.85" customHeight="1" x14ac:dyDescent="0.2">
      <c r="A25" s="206"/>
      <c r="B25" s="209"/>
      <c r="C25" s="218"/>
      <c r="D25" s="209"/>
      <c r="E25" s="209"/>
      <c r="F25" s="209"/>
      <c r="G25" s="206"/>
    </row>
    <row r="26" spans="1:7" s="214" customFormat="1" ht="11.85" customHeight="1" x14ac:dyDescent="0.2">
      <c r="A26" s="206"/>
      <c r="B26" s="209"/>
      <c r="C26" s="218"/>
      <c r="D26" s="209"/>
      <c r="E26" s="209"/>
      <c r="F26" s="209"/>
      <c r="G26" s="206"/>
    </row>
    <row r="27" spans="1:7" s="217" customFormat="1" ht="30" customHeight="1" x14ac:dyDescent="0.25">
      <c r="A27" s="216" t="s">
        <v>270</v>
      </c>
      <c r="B27" s="216" t="s">
        <v>278</v>
      </c>
      <c r="C27" s="216" t="s">
        <v>276</v>
      </c>
      <c r="D27" s="216" t="s">
        <v>279</v>
      </c>
      <c r="E27" s="216" t="s">
        <v>188</v>
      </c>
      <c r="F27" s="216" t="s">
        <v>274</v>
      </c>
      <c r="G27" s="216" t="s">
        <v>61</v>
      </c>
    </row>
    <row r="28" spans="1:7" s="223" customFormat="1" ht="11.85" customHeight="1" x14ac:dyDescent="0.25">
      <c r="A28" s="205"/>
      <c r="B28" s="224"/>
      <c r="C28" s="380" t="s">
        <v>220</v>
      </c>
      <c r="D28" s="205"/>
      <c r="E28" s="205"/>
      <c r="F28" s="380" t="s">
        <v>199</v>
      </c>
      <c r="G28" s="205"/>
    </row>
    <row r="29" spans="1:7" s="214" customFormat="1" ht="11.85" customHeight="1" x14ac:dyDescent="0.2">
      <c r="A29" s="206"/>
      <c r="B29" s="210"/>
      <c r="C29" s="381"/>
      <c r="D29" s="209"/>
      <c r="E29" s="209"/>
      <c r="F29" s="381"/>
      <c r="G29" s="206"/>
    </row>
    <row r="30" spans="1:7" s="214" customFormat="1" ht="11.85" customHeight="1" x14ac:dyDescent="0.2">
      <c r="A30" s="206"/>
      <c r="B30" s="209"/>
      <c r="C30" s="382"/>
      <c r="D30" s="209"/>
      <c r="E30" s="209"/>
      <c r="F30" s="382"/>
      <c r="G30" s="206"/>
    </row>
    <row r="31" spans="1:7" s="214" customFormat="1" ht="11.85" customHeight="1" x14ac:dyDescent="0.2">
      <c r="A31" s="206"/>
      <c r="B31" s="209"/>
      <c r="C31" s="401"/>
      <c r="D31" s="209"/>
      <c r="E31" s="209"/>
      <c r="F31" s="387" t="s">
        <v>199</v>
      </c>
      <c r="G31" s="206"/>
    </row>
    <row r="32" spans="1:7" s="214" customFormat="1" ht="11.85" customHeight="1" x14ac:dyDescent="0.2">
      <c r="A32" s="206"/>
      <c r="B32" s="209"/>
      <c r="C32" s="402"/>
      <c r="D32" s="209"/>
      <c r="E32" s="209"/>
      <c r="F32" s="388"/>
      <c r="G32" s="206"/>
    </row>
    <row r="33" spans="1:7" s="214" customFormat="1" ht="11.85" customHeight="1" x14ac:dyDescent="0.2">
      <c r="A33" s="206"/>
      <c r="B33" s="209"/>
      <c r="C33" s="403"/>
      <c r="D33" s="209"/>
      <c r="E33" s="209"/>
      <c r="F33" s="391"/>
      <c r="G33" s="206"/>
    </row>
    <row r="34" spans="1:7" s="214" customFormat="1" ht="11.85" customHeight="1" x14ac:dyDescent="0.2">
      <c r="A34" s="206"/>
      <c r="B34" s="209"/>
      <c r="C34" s="218"/>
      <c r="D34" s="209"/>
      <c r="E34" s="209"/>
      <c r="F34" s="209"/>
      <c r="G34" s="206"/>
    </row>
    <row r="35" spans="1:7" s="214" customFormat="1" ht="11.85" customHeight="1" x14ac:dyDescent="0.2">
      <c r="A35" s="206"/>
      <c r="B35" s="209"/>
      <c r="C35" s="218"/>
      <c r="D35" s="209"/>
      <c r="E35" s="209"/>
      <c r="F35" s="209"/>
      <c r="G35" s="206"/>
    </row>
    <row r="36" spans="1:7" s="214" customFormat="1" ht="11.85" customHeight="1" x14ac:dyDescent="0.2">
      <c r="A36" s="206"/>
      <c r="B36" s="209"/>
      <c r="C36" s="218"/>
      <c r="D36" s="209"/>
      <c r="E36" s="209"/>
      <c r="F36" s="209"/>
      <c r="G36" s="206"/>
    </row>
    <row r="37" spans="1:7" s="214" customFormat="1" ht="11.85" customHeight="1" x14ac:dyDescent="0.2">
      <c r="A37" s="206"/>
      <c r="B37" s="209"/>
      <c r="C37" s="218"/>
      <c r="D37" s="209"/>
      <c r="E37" s="209"/>
      <c r="F37" s="209"/>
      <c r="G37" s="206"/>
    </row>
    <row r="38" spans="1:7" s="214" customFormat="1" ht="11.85" customHeight="1" x14ac:dyDescent="0.2">
      <c r="A38" s="206"/>
      <c r="B38" s="209"/>
      <c r="C38" s="218"/>
      <c r="D38" s="209"/>
      <c r="E38" s="209"/>
      <c r="F38" s="209"/>
      <c r="G38" s="206"/>
    </row>
    <row r="39" spans="1:7" s="217" customFormat="1" ht="30" customHeight="1" x14ac:dyDescent="0.25">
      <c r="A39" s="216" t="s">
        <v>270</v>
      </c>
      <c r="B39" s="216" t="s">
        <v>280</v>
      </c>
      <c r="C39" s="216" t="s">
        <v>272</v>
      </c>
      <c r="D39" s="216" t="s">
        <v>281</v>
      </c>
      <c r="E39" s="216" t="s">
        <v>188</v>
      </c>
      <c r="F39" s="216" t="s">
        <v>274</v>
      </c>
      <c r="G39" s="216" t="s">
        <v>61</v>
      </c>
    </row>
    <row r="40" spans="1:7" s="223" customFormat="1" ht="11.85" customHeight="1" x14ac:dyDescent="0.25">
      <c r="A40" s="205"/>
      <c r="B40" s="210"/>
      <c r="C40" s="380" t="s">
        <v>220</v>
      </c>
      <c r="D40" s="205"/>
      <c r="E40" s="205"/>
      <c r="F40" s="380" t="s">
        <v>199</v>
      </c>
      <c r="G40" s="205"/>
    </row>
    <row r="41" spans="1:7" s="214" customFormat="1" ht="11.85" customHeight="1" x14ac:dyDescent="0.2">
      <c r="A41" s="206"/>
      <c r="B41" s="209"/>
      <c r="C41" s="381"/>
      <c r="D41" s="209"/>
      <c r="E41" s="209"/>
      <c r="F41" s="381"/>
      <c r="G41" s="206"/>
    </row>
    <row r="42" spans="1:7" s="214" customFormat="1" ht="11.85" customHeight="1" x14ac:dyDescent="0.2">
      <c r="A42" s="206"/>
      <c r="B42" s="213"/>
      <c r="C42" s="382"/>
      <c r="D42" s="209"/>
      <c r="E42" s="209"/>
      <c r="F42" s="382"/>
      <c r="G42" s="206"/>
    </row>
    <row r="43" spans="1:7" s="214" customFormat="1" ht="11.85" customHeight="1" x14ac:dyDescent="0.2">
      <c r="A43" s="206"/>
      <c r="B43" s="213"/>
      <c r="C43" s="401"/>
      <c r="D43" s="209"/>
      <c r="E43" s="209"/>
      <c r="F43" s="387" t="s">
        <v>199</v>
      </c>
      <c r="G43" s="206"/>
    </row>
    <row r="44" spans="1:7" s="214" customFormat="1" ht="11.85" customHeight="1" x14ac:dyDescent="0.2">
      <c r="A44" s="206"/>
      <c r="B44" s="209"/>
      <c r="C44" s="402"/>
      <c r="D44" s="209"/>
      <c r="E44" s="209"/>
      <c r="F44" s="388"/>
      <c r="G44" s="206"/>
    </row>
    <row r="45" spans="1:7" s="214" customFormat="1" ht="11.85" customHeight="1" x14ac:dyDescent="0.2">
      <c r="A45" s="206"/>
      <c r="B45" s="213"/>
      <c r="C45" s="403"/>
      <c r="D45" s="209"/>
      <c r="E45" s="209"/>
      <c r="F45" s="391"/>
      <c r="G45" s="206"/>
    </row>
    <row r="46" spans="1:7" s="214" customFormat="1" ht="11.85" customHeight="1" x14ac:dyDescent="0.2">
      <c r="A46" s="206"/>
      <c r="B46" s="209"/>
      <c r="C46" s="218"/>
      <c r="D46" s="209"/>
      <c r="E46" s="209"/>
      <c r="F46" s="209"/>
      <c r="G46" s="206"/>
    </row>
    <row r="47" spans="1:7" s="214" customFormat="1" ht="11.85" customHeight="1" x14ac:dyDescent="0.2">
      <c r="A47" s="206"/>
      <c r="B47" s="209"/>
      <c r="C47" s="218"/>
      <c r="D47" s="209"/>
      <c r="E47" s="209"/>
      <c r="F47" s="209"/>
      <c r="G47" s="206"/>
    </row>
    <row r="48" spans="1:7" s="214" customFormat="1" ht="11.85" customHeight="1" x14ac:dyDescent="0.2">
      <c r="A48" s="206"/>
      <c r="B48" s="209"/>
      <c r="C48" s="218"/>
      <c r="D48" s="209"/>
      <c r="E48" s="209"/>
      <c r="F48" s="209"/>
      <c r="G48" s="206"/>
    </row>
    <row r="49" spans="1:7" s="214" customFormat="1" ht="11.85" customHeight="1" x14ac:dyDescent="0.2">
      <c r="A49" s="206"/>
      <c r="B49" s="209"/>
      <c r="C49" s="218"/>
      <c r="D49" s="209"/>
      <c r="E49" s="209"/>
      <c r="F49" s="209"/>
      <c r="G49" s="206"/>
    </row>
    <row r="50" spans="1:7" s="214" customFormat="1" ht="11.85" customHeight="1" x14ac:dyDescent="0.2">
      <c r="A50" s="206"/>
      <c r="B50" s="209"/>
      <c r="C50" s="218"/>
      <c r="D50" s="209"/>
      <c r="E50" s="209"/>
      <c r="F50" s="209"/>
      <c r="G50" s="206"/>
    </row>
    <row r="51" spans="1:7" s="217" customFormat="1" ht="30" customHeight="1" x14ac:dyDescent="0.25">
      <c r="A51" s="216" t="s">
        <v>270</v>
      </c>
      <c r="B51" s="216" t="s">
        <v>282</v>
      </c>
      <c r="C51" s="216" t="s">
        <v>276</v>
      </c>
      <c r="D51" s="216" t="s">
        <v>283</v>
      </c>
      <c r="E51" s="216" t="s">
        <v>188</v>
      </c>
      <c r="F51" s="216" t="s">
        <v>274</v>
      </c>
      <c r="G51" s="216" t="s">
        <v>61</v>
      </c>
    </row>
    <row r="52" spans="1:7" s="223" customFormat="1" ht="11.85" customHeight="1" x14ac:dyDescent="0.25">
      <c r="A52" s="205"/>
      <c r="B52" s="210"/>
      <c r="C52" s="380" t="s">
        <v>220</v>
      </c>
      <c r="D52" s="205"/>
      <c r="E52" s="205"/>
      <c r="F52" s="380" t="s">
        <v>199</v>
      </c>
      <c r="G52" s="205"/>
    </row>
    <row r="53" spans="1:7" s="214" customFormat="1" ht="12" x14ac:dyDescent="0.2">
      <c r="A53" s="206"/>
      <c r="B53" s="209"/>
      <c r="C53" s="381"/>
      <c r="D53" s="209"/>
      <c r="E53" s="209"/>
      <c r="F53" s="381"/>
      <c r="G53" s="206"/>
    </row>
    <row r="54" spans="1:7" s="214" customFormat="1" ht="11.85" customHeight="1" x14ac:dyDescent="0.2">
      <c r="A54" s="206"/>
      <c r="B54" s="213"/>
      <c r="C54" s="382"/>
      <c r="D54" s="209"/>
      <c r="E54" s="209"/>
      <c r="F54" s="382"/>
      <c r="G54" s="206"/>
    </row>
    <row r="55" spans="1:7" s="214" customFormat="1" ht="11.85" customHeight="1" x14ac:dyDescent="0.2">
      <c r="A55" s="206"/>
      <c r="B55" s="213"/>
      <c r="C55" s="401"/>
      <c r="D55" s="209"/>
      <c r="E55" s="209"/>
      <c r="F55" s="387" t="s">
        <v>199</v>
      </c>
      <c r="G55" s="206"/>
    </row>
    <row r="56" spans="1:7" s="214" customFormat="1" ht="11.85" customHeight="1" x14ac:dyDescent="0.2">
      <c r="A56" s="206"/>
      <c r="B56" s="213"/>
      <c r="C56" s="402"/>
      <c r="D56" s="209"/>
      <c r="E56" s="209"/>
      <c r="F56" s="388"/>
      <c r="G56" s="206"/>
    </row>
    <row r="57" spans="1:7" s="214" customFormat="1" ht="11.85" customHeight="1" x14ac:dyDescent="0.2">
      <c r="A57" s="206"/>
      <c r="B57" s="209"/>
      <c r="C57" s="403"/>
      <c r="D57" s="209"/>
      <c r="E57" s="209"/>
      <c r="F57" s="391"/>
      <c r="G57" s="206"/>
    </row>
    <row r="58" spans="1:7" s="214" customFormat="1" ht="11.85" customHeight="1" x14ac:dyDescent="0.2">
      <c r="A58" s="206"/>
      <c r="B58" s="209"/>
      <c r="C58" s="218"/>
      <c r="D58" s="209"/>
      <c r="E58" s="209"/>
      <c r="F58" s="209"/>
      <c r="G58" s="206"/>
    </row>
    <row r="59" spans="1:7" s="214" customFormat="1" ht="11.85" customHeight="1" x14ac:dyDescent="0.2">
      <c r="A59" s="206"/>
      <c r="B59" s="209"/>
      <c r="C59" s="218"/>
      <c r="D59" s="209"/>
      <c r="E59" s="209"/>
      <c r="F59" s="209"/>
      <c r="G59" s="206"/>
    </row>
    <row r="60" spans="1:7" s="214" customFormat="1" ht="11.85" customHeight="1" x14ac:dyDescent="0.2">
      <c r="A60" s="206"/>
      <c r="B60" s="209"/>
      <c r="C60" s="218"/>
      <c r="D60" s="209"/>
      <c r="E60" s="209"/>
      <c r="F60" s="209"/>
      <c r="G60" s="206"/>
    </row>
    <row r="61" spans="1:7" s="214" customFormat="1" ht="11.85" customHeight="1" x14ac:dyDescent="0.2">
      <c r="A61" s="206"/>
      <c r="B61" s="209"/>
      <c r="C61" s="218"/>
      <c r="D61" s="209"/>
      <c r="E61" s="209"/>
      <c r="F61" s="209"/>
      <c r="G61" s="206"/>
    </row>
    <row r="62" spans="1:7" s="214" customFormat="1" ht="11.85" customHeight="1" x14ac:dyDescent="0.2">
      <c r="A62" s="206"/>
      <c r="B62" s="209"/>
      <c r="C62" s="218"/>
      <c r="D62" s="209"/>
      <c r="E62" s="209"/>
      <c r="F62" s="209"/>
      <c r="G62" s="206"/>
    </row>
    <row r="63" spans="1:7" s="217" customFormat="1" ht="35.25" customHeight="1" x14ac:dyDescent="0.25">
      <c r="A63" s="216" t="s">
        <v>270</v>
      </c>
      <c r="B63" s="216" t="s">
        <v>284</v>
      </c>
      <c r="C63" s="216" t="s">
        <v>285</v>
      </c>
      <c r="D63" s="216" t="s">
        <v>286</v>
      </c>
      <c r="E63" s="216" t="s">
        <v>188</v>
      </c>
      <c r="F63" s="216" t="s">
        <v>274</v>
      </c>
      <c r="G63" s="216" t="s">
        <v>61</v>
      </c>
    </row>
    <row r="64" spans="1:7" s="223" customFormat="1" ht="11.85" customHeight="1" x14ac:dyDescent="0.25">
      <c r="A64" s="205"/>
      <c r="B64" s="210"/>
      <c r="C64" s="380" t="s">
        <v>220</v>
      </c>
      <c r="D64" s="205"/>
      <c r="E64" s="205"/>
      <c r="F64" s="380" t="s">
        <v>199</v>
      </c>
      <c r="G64" s="205"/>
    </row>
    <row r="65" spans="1:7" s="214" customFormat="1" ht="11.85" customHeight="1" x14ac:dyDescent="0.2">
      <c r="A65" s="206"/>
      <c r="B65" s="209"/>
      <c r="C65" s="381"/>
      <c r="D65" s="209"/>
      <c r="E65" s="209"/>
      <c r="F65" s="381"/>
      <c r="G65" s="206"/>
    </row>
    <row r="66" spans="1:7" s="214" customFormat="1" ht="11.85" customHeight="1" x14ac:dyDescent="0.2">
      <c r="A66" s="206"/>
      <c r="B66" s="213"/>
      <c r="C66" s="382"/>
      <c r="D66" s="209"/>
      <c r="E66" s="209"/>
      <c r="F66" s="382"/>
      <c r="G66" s="206"/>
    </row>
    <row r="67" spans="1:7" s="214" customFormat="1" ht="11.85" customHeight="1" x14ac:dyDescent="0.2">
      <c r="A67" s="206"/>
      <c r="B67" s="213"/>
      <c r="C67" s="401"/>
      <c r="D67" s="209"/>
      <c r="E67" s="209"/>
      <c r="F67" s="387" t="s">
        <v>199</v>
      </c>
      <c r="G67" s="206"/>
    </row>
    <row r="68" spans="1:7" s="214" customFormat="1" ht="11.85" customHeight="1" x14ac:dyDescent="0.2">
      <c r="A68" s="206"/>
      <c r="B68" s="213"/>
      <c r="C68" s="402"/>
      <c r="D68" s="209"/>
      <c r="E68" s="209"/>
      <c r="F68" s="388"/>
      <c r="G68" s="206"/>
    </row>
    <row r="69" spans="1:7" s="214" customFormat="1" ht="11.85" customHeight="1" x14ac:dyDescent="0.2">
      <c r="A69" s="206"/>
      <c r="B69" s="209"/>
      <c r="C69" s="403"/>
      <c r="D69" s="209"/>
      <c r="E69" s="209"/>
      <c r="F69" s="391"/>
      <c r="G69" s="206"/>
    </row>
    <row r="70" spans="1:7" s="214" customFormat="1" ht="11.85" customHeight="1" x14ac:dyDescent="0.2">
      <c r="A70" s="206"/>
      <c r="B70" s="209"/>
      <c r="C70" s="218"/>
      <c r="D70" s="209"/>
      <c r="E70" s="209"/>
      <c r="F70" s="209"/>
      <c r="G70" s="206"/>
    </row>
    <row r="71" spans="1:7" s="214" customFormat="1" ht="11.85" customHeight="1" x14ac:dyDescent="0.2">
      <c r="A71" s="206"/>
      <c r="B71" s="209"/>
      <c r="C71" s="218"/>
      <c r="D71" s="209"/>
      <c r="E71" s="209"/>
      <c r="F71" s="209"/>
      <c r="G71" s="206"/>
    </row>
    <row r="72" spans="1:7" s="214" customFormat="1" ht="11.85" customHeight="1" x14ac:dyDescent="0.2">
      <c r="A72" s="206"/>
      <c r="B72" s="209"/>
      <c r="C72" s="218"/>
      <c r="D72" s="209"/>
      <c r="E72" s="209"/>
      <c r="F72" s="209"/>
      <c r="G72" s="206"/>
    </row>
    <row r="73" spans="1:7" s="214" customFormat="1" ht="11.85" customHeight="1" x14ac:dyDescent="0.2">
      <c r="A73" s="206"/>
      <c r="B73" s="209"/>
      <c r="C73" s="218"/>
      <c r="D73" s="209"/>
      <c r="E73" s="209"/>
      <c r="F73" s="209"/>
      <c r="G73" s="206"/>
    </row>
    <row r="74" spans="1:7" s="214" customFormat="1" ht="11.85" customHeight="1" x14ac:dyDescent="0.2">
      <c r="A74" s="206"/>
      <c r="B74" s="209"/>
      <c r="C74" s="218"/>
      <c r="D74" s="209"/>
      <c r="E74" s="209"/>
      <c r="F74" s="209"/>
      <c r="G74" s="206"/>
    </row>
    <row r="75" spans="1:7" s="217" customFormat="1" ht="36.75" customHeight="1" x14ac:dyDescent="0.25">
      <c r="A75" s="216" t="s">
        <v>270</v>
      </c>
      <c r="B75" s="216" t="s">
        <v>287</v>
      </c>
      <c r="C75" s="216" t="s">
        <v>272</v>
      </c>
      <c r="D75" s="216" t="s">
        <v>288</v>
      </c>
      <c r="E75" s="216" t="s">
        <v>188</v>
      </c>
      <c r="F75" s="216" t="s">
        <v>289</v>
      </c>
      <c r="G75" s="216" t="s">
        <v>61</v>
      </c>
    </row>
    <row r="76" spans="1:7" s="223" customFormat="1" ht="11.85" customHeight="1" x14ac:dyDescent="0.25">
      <c r="A76" s="205"/>
      <c r="B76" s="210"/>
      <c r="C76" s="380" t="s">
        <v>220</v>
      </c>
      <c r="D76" s="205"/>
      <c r="E76" s="205"/>
      <c r="F76" s="380" t="s">
        <v>199</v>
      </c>
      <c r="G76" s="205"/>
    </row>
    <row r="77" spans="1:7" s="214" customFormat="1" ht="11.85" customHeight="1" x14ac:dyDescent="0.2">
      <c r="A77" s="206"/>
      <c r="B77" s="209"/>
      <c r="C77" s="381"/>
      <c r="D77" s="209"/>
      <c r="E77" s="209"/>
      <c r="F77" s="381"/>
      <c r="G77" s="206"/>
    </row>
    <row r="78" spans="1:7" s="214" customFormat="1" ht="11.85" customHeight="1" x14ac:dyDescent="0.2">
      <c r="A78" s="206"/>
      <c r="B78" s="213"/>
      <c r="C78" s="382"/>
      <c r="D78" s="209"/>
      <c r="E78" s="209"/>
      <c r="F78" s="382"/>
      <c r="G78" s="206"/>
    </row>
    <row r="79" spans="1:7" s="214" customFormat="1" ht="11.85" customHeight="1" x14ac:dyDescent="0.2">
      <c r="A79" s="206"/>
      <c r="B79" s="213"/>
      <c r="C79" s="401"/>
      <c r="D79" s="209"/>
      <c r="E79" s="209"/>
      <c r="F79" s="387" t="s">
        <v>199</v>
      </c>
      <c r="G79" s="206"/>
    </row>
    <row r="80" spans="1:7" s="214" customFormat="1" ht="11.85" customHeight="1" x14ac:dyDescent="0.2">
      <c r="A80" s="206"/>
      <c r="B80" s="213"/>
      <c r="C80" s="402"/>
      <c r="D80" s="209"/>
      <c r="E80" s="209"/>
      <c r="F80" s="388"/>
      <c r="G80" s="206"/>
    </row>
    <row r="81" spans="1:7" s="214" customFormat="1" ht="11.85" customHeight="1" x14ac:dyDescent="0.2">
      <c r="A81" s="206"/>
      <c r="B81" s="209"/>
      <c r="C81" s="403"/>
      <c r="D81" s="209"/>
      <c r="E81" s="209"/>
      <c r="F81" s="391"/>
      <c r="G81" s="206"/>
    </row>
    <row r="82" spans="1:7" s="214" customFormat="1" ht="11.85" customHeight="1" x14ac:dyDescent="0.2">
      <c r="A82" s="206"/>
      <c r="B82" s="209"/>
      <c r="C82" s="218"/>
      <c r="D82" s="209"/>
      <c r="E82" s="209"/>
      <c r="F82" s="209"/>
      <c r="G82" s="206"/>
    </row>
    <row r="83" spans="1:7" s="214" customFormat="1" ht="11.85" customHeight="1" x14ac:dyDescent="0.2">
      <c r="A83" s="206"/>
      <c r="B83" s="209"/>
      <c r="C83" s="218"/>
      <c r="D83" s="209"/>
      <c r="E83" s="209"/>
      <c r="F83" s="209"/>
      <c r="G83" s="206"/>
    </row>
    <row r="84" spans="1:7" s="214" customFormat="1" ht="11.85" customHeight="1" x14ac:dyDescent="0.2">
      <c r="A84" s="206"/>
      <c r="B84" s="209"/>
      <c r="C84" s="218"/>
      <c r="D84" s="209"/>
      <c r="E84" s="209"/>
      <c r="F84" s="209"/>
      <c r="G84" s="206"/>
    </row>
    <row r="85" spans="1:7" s="214" customFormat="1" ht="11.85" customHeight="1" x14ac:dyDescent="0.2">
      <c r="A85" s="206"/>
      <c r="B85" s="209"/>
      <c r="C85" s="218"/>
      <c r="D85" s="209"/>
      <c r="E85" s="209"/>
      <c r="F85" s="209"/>
      <c r="G85" s="206"/>
    </row>
    <row r="86" spans="1:7" s="214" customFormat="1" ht="11.85" customHeight="1" x14ac:dyDescent="0.2">
      <c r="A86" s="206"/>
      <c r="B86" s="209"/>
      <c r="C86" s="218"/>
      <c r="D86" s="209"/>
      <c r="E86" s="209"/>
      <c r="F86" s="209"/>
      <c r="G86" s="206"/>
    </row>
    <row r="87" spans="1:7" s="217" customFormat="1" ht="36" customHeight="1" x14ac:dyDescent="0.25">
      <c r="A87" s="216" t="s">
        <v>270</v>
      </c>
      <c r="B87" s="216" t="s">
        <v>290</v>
      </c>
      <c r="C87" s="216" t="s">
        <v>272</v>
      </c>
      <c r="D87" s="216" t="s">
        <v>291</v>
      </c>
      <c r="E87" s="216" t="s">
        <v>188</v>
      </c>
      <c r="F87" s="216" t="s">
        <v>274</v>
      </c>
      <c r="G87" s="216" t="s">
        <v>61</v>
      </c>
    </row>
    <row r="88" spans="1:7" s="223" customFormat="1" ht="11.85" customHeight="1" x14ac:dyDescent="0.25">
      <c r="A88" s="205"/>
      <c r="B88" s="210"/>
      <c r="C88" s="396" t="s">
        <v>220</v>
      </c>
      <c r="D88" s="205"/>
      <c r="E88" s="205"/>
      <c r="F88" s="380" t="s">
        <v>199</v>
      </c>
      <c r="G88" s="205"/>
    </row>
    <row r="89" spans="1:7" s="214" customFormat="1" ht="11.85" customHeight="1" x14ac:dyDescent="0.2">
      <c r="A89" s="206"/>
      <c r="B89" s="209"/>
      <c r="C89" s="397"/>
      <c r="D89" s="209"/>
      <c r="E89" s="209"/>
      <c r="F89" s="381"/>
      <c r="G89" s="206"/>
    </row>
    <row r="90" spans="1:7" s="214" customFormat="1" ht="11.85" customHeight="1" x14ac:dyDescent="0.2">
      <c r="A90" s="206"/>
      <c r="B90" s="213"/>
      <c r="C90" s="398"/>
      <c r="D90" s="209"/>
      <c r="E90" s="209"/>
      <c r="F90" s="382"/>
      <c r="G90" s="206"/>
    </row>
    <row r="91" spans="1:7" s="214" customFormat="1" ht="11.85" customHeight="1" x14ac:dyDescent="0.2">
      <c r="A91" s="206"/>
      <c r="B91" s="213"/>
      <c r="C91" s="404"/>
      <c r="D91" s="209"/>
      <c r="E91" s="209"/>
      <c r="F91" s="387" t="s">
        <v>199</v>
      </c>
      <c r="G91" s="206"/>
    </row>
    <row r="92" spans="1:7" s="214" customFormat="1" ht="11.85" customHeight="1" x14ac:dyDescent="0.2">
      <c r="A92" s="206"/>
      <c r="B92" s="213"/>
      <c r="C92" s="405"/>
      <c r="D92" s="209"/>
      <c r="E92" s="209"/>
      <c r="F92" s="388"/>
      <c r="G92" s="206"/>
    </row>
    <row r="93" spans="1:7" s="214" customFormat="1" ht="11.85" customHeight="1" x14ac:dyDescent="0.2">
      <c r="A93" s="206"/>
      <c r="B93" s="213"/>
      <c r="C93" s="406"/>
      <c r="D93" s="209"/>
      <c r="E93" s="209"/>
      <c r="F93" s="391"/>
      <c r="G93" s="206"/>
    </row>
    <row r="94" spans="1:7" s="214" customFormat="1" ht="11.85" customHeight="1" x14ac:dyDescent="0.2">
      <c r="A94" s="206"/>
      <c r="B94" s="213"/>
      <c r="C94" s="209"/>
      <c r="D94" s="209"/>
      <c r="E94" s="209"/>
      <c r="F94" s="209"/>
      <c r="G94" s="206"/>
    </row>
    <row r="95" spans="1:7" s="214" customFormat="1" ht="11.85" customHeight="1" x14ac:dyDescent="0.2">
      <c r="A95" s="206"/>
      <c r="B95" s="209"/>
      <c r="C95" s="209"/>
      <c r="D95" s="209"/>
      <c r="E95" s="209"/>
      <c r="F95" s="209"/>
      <c r="G95" s="206"/>
    </row>
    <row r="96" spans="1:7" s="214" customFormat="1" ht="11.85" customHeight="1" x14ac:dyDescent="0.2">
      <c r="A96" s="206"/>
      <c r="B96" s="209"/>
      <c r="C96" s="209"/>
      <c r="D96" s="209"/>
      <c r="E96" s="209"/>
      <c r="F96" s="209"/>
      <c r="G96" s="206"/>
    </row>
    <row r="97" spans="1:7" s="214" customFormat="1" ht="11.85" customHeight="1" x14ac:dyDescent="0.2">
      <c r="A97" s="206"/>
      <c r="B97" s="209"/>
      <c r="C97" s="209"/>
      <c r="D97" s="209"/>
      <c r="E97" s="209"/>
      <c r="F97" s="209"/>
      <c r="G97" s="206"/>
    </row>
    <row r="98" spans="1:7" s="214" customFormat="1" ht="11.85" customHeight="1" x14ac:dyDescent="0.2">
      <c r="A98" s="206"/>
      <c r="B98" s="209"/>
      <c r="C98" s="209"/>
      <c r="D98" s="209"/>
      <c r="E98" s="209"/>
      <c r="F98" s="209"/>
      <c r="G98" s="206"/>
    </row>
    <row r="99" spans="1:7" s="214" customFormat="1" ht="11.85" customHeight="1" x14ac:dyDescent="0.2">
      <c r="A99" s="206"/>
      <c r="B99" s="209"/>
      <c r="C99" s="209"/>
      <c r="D99" s="209"/>
      <c r="E99" s="209"/>
      <c r="F99" s="209"/>
      <c r="G99" s="206"/>
    </row>
    <row r="100" spans="1:7" s="214" customFormat="1" ht="11.85" customHeight="1" x14ac:dyDescent="0.2">
      <c r="A100" s="206"/>
      <c r="B100" s="209"/>
      <c r="C100" s="209"/>
      <c r="D100" s="209"/>
      <c r="E100" s="209"/>
      <c r="F100" s="209"/>
      <c r="G100" s="206"/>
    </row>
    <row r="101" spans="1:7" s="214" customFormat="1" ht="11.85" customHeight="1" x14ac:dyDescent="0.2">
      <c r="A101" s="206"/>
      <c r="B101" s="209"/>
      <c r="C101" s="209"/>
      <c r="D101" s="209"/>
      <c r="E101" s="209"/>
      <c r="F101" s="209"/>
      <c r="G101" s="206"/>
    </row>
    <row r="102" spans="1:7" s="214" customFormat="1" ht="11.85" customHeight="1" x14ac:dyDescent="0.2">
      <c r="A102" s="206"/>
      <c r="B102" s="209"/>
      <c r="C102" s="209"/>
      <c r="D102" s="209"/>
      <c r="E102" s="209"/>
      <c r="F102" s="209"/>
      <c r="G102" s="206"/>
    </row>
    <row r="103" spans="1:7" s="217" customFormat="1" ht="36.75" customHeight="1" x14ac:dyDescent="0.25">
      <c r="A103" s="216" t="s">
        <v>270</v>
      </c>
      <c r="B103" s="216" t="s">
        <v>292</v>
      </c>
      <c r="C103" s="216" t="s">
        <v>276</v>
      </c>
      <c r="D103" s="216" t="s">
        <v>293</v>
      </c>
      <c r="E103" s="216" t="s">
        <v>188</v>
      </c>
      <c r="F103" s="216" t="s">
        <v>274</v>
      </c>
      <c r="G103" s="216" t="s">
        <v>61</v>
      </c>
    </row>
    <row r="104" spans="1:7" s="223" customFormat="1" ht="11.85" customHeight="1" x14ac:dyDescent="0.25">
      <c r="A104" s="205"/>
      <c r="B104" s="210"/>
      <c r="C104" s="380" t="s">
        <v>220</v>
      </c>
      <c r="D104" s="205"/>
      <c r="E104" s="205"/>
      <c r="F104" s="380" t="s">
        <v>199</v>
      </c>
      <c r="G104" s="205"/>
    </row>
    <row r="105" spans="1:7" s="214" customFormat="1" ht="11.85" customHeight="1" x14ac:dyDescent="0.2">
      <c r="A105" s="206"/>
      <c r="B105" s="209"/>
      <c r="C105" s="381"/>
      <c r="D105" s="209"/>
      <c r="E105" s="209"/>
      <c r="F105" s="381"/>
      <c r="G105" s="206"/>
    </row>
    <row r="106" spans="1:7" s="214" customFormat="1" ht="11.85" customHeight="1" x14ac:dyDescent="0.2">
      <c r="A106" s="206"/>
      <c r="B106" s="213"/>
      <c r="C106" s="382"/>
      <c r="D106" s="209"/>
      <c r="E106" s="209"/>
      <c r="F106" s="382"/>
      <c r="G106" s="206"/>
    </row>
    <row r="107" spans="1:7" s="214" customFormat="1" ht="11.85" customHeight="1" x14ac:dyDescent="0.2">
      <c r="A107" s="206"/>
      <c r="B107" s="213"/>
      <c r="C107" s="401"/>
      <c r="D107" s="209"/>
      <c r="E107" s="209"/>
      <c r="F107" s="387" t="s">
        <v>199</v>
      </c>
      <c r="G107" s="206"/>
    </row>
    <row r="108" spans="1:7" s="214" customFormat="1" ht="11.85" customHeight="1" x14ac:dyDescent="0.2">
      <c r="A108" s="206"/>
      <c r="B108" s="213"/>
      <c r="C108" s="402"/>
      <c r="D108" s="209"/>
      <c r="E108" s="209"/>
      <c r="F108" s="388"/>
      <c r="G108" s="206"/>
    </row>
    <row r="109" spans="1:7" s="214" customFormat="1" ht="11.85" customHeight="1" x14ac:dyDescent="0.2">
      <c r="A109" s="206"/>
      <c r="B109" s="209"/>
      <c r="C109" s="403"/>
      <c r="D109" s="209"/>
      <c r="E109" s="209"/>
      <c r="F109" s="391"/>
      <c r="G109" s="206"/>
    </row>
    <row r="110" spans="1:7" s="214" customFormat="1" ht="11.85" customHeight="1" x14ac:dyDescent="0.2">
      <c r="A110" s="206"/>
      <c r="B110" s="209"/>
      <c r="C110" s="218"/>
      <c r="D110" s="209"/>
      <c r="E110" s="209"/>
      <c r="F110" s="209"/>
      <c r="G110" s="206"/>
    </row>
    <row r="111" spans="1:7" s="214" customFormat="1" ht="11.85" customHeight="1" x14ac:dyDescent="0.2">
      <c r="A111" s="206"/>
      <c r="B111" s="209"/>
      <c r="C111" s="218"/>
      <c r="D111" s="209"/>
      <c r="E111" s="209"/>
      <c r="F111" s="209"/>
      <c r="G111" s="206"/>
    </row>
    <row r="112" spans="1:7" s="214" customFormat="1" ht="11.85" customHeight="1" x14ac:dyDescent="0.2">
      <c r="A112" s="206"/>
      <c r="B112" s="209"/>
      <c r="C112" s="218"/>
      <c r="D112" s="209"/>
      <c r="E112" s="209"/>
      <c r="F112" s="209"/>
      <c r="G112" s="206"/>
    </row>
    <row r="113" spans="1:7" s="214" customFormat="1" ht="11.85" customHeight="1" x14ac:dyDescent="0.2">
      <c r="A113" s="206"/>
      <c r="B113" s="209"/>
      <c r="C113" s="218"/>
      <c r="D113" s="209"/>
      <c r="E113" s="209"/>
      <c r="F113" s="209"/>
      <c r="G113" s="206"/>
    </row>
    <row r="114" spans="1:7" s="214" customFormat="1" ht="11.85" customHeight="1" x14ac:dyDescent="0.2">
      <c r="A114" s="206"/>
      <c r="B114" s="209"/>
      <c r="C114" s="218"/>
      <c r="D114" s="209"/>
      <c r="E114" s="209"/>
      <c r="F114" s="209"/>
      <c r="G114" s="206"/>
    </row>
    <row r="115" spans="1:7" s="217" customFormat="1" ht="38.25" customHeight="1" x14ac:dyDescent="0.25">
      <c r="A115" s="216" t="s">
        <v>270</v>
      </c>
      <c r="B115" s="216" t="s">
        <v>294</v>
      </c>
      <c r="C115" s="216" t="s">
        <v>285</v>
      </c>
      <c r="D115" s="216" t="s">
        <v>295</v>
      </c>
      <c r="E115" s="216" t="s">
        <v>188</v>
      </c>
      <c r="F115" s="216" t="s">
        <v>289</v>
      </c>
      <c r="G115" s="216" t="s">
        <v>61</v>
      </c>
    </row>
    <row r="116" spans="1:7" s="223" customFormat="1" ht="11.85" customHeight="1" x14ac:dyDescent="0.25">
      <c r="A116" s="205"/>
      <c r="B116" s="210"/>
      <c r="C116" s="380" t="s">
        <v>220</v>
      </c>
      <c r="D116" s="205"/>
      <c r="E116" s="205"/>
      <c r="F116" s="380" t="s">
        <v>199</v>
      </c>
      <c r="G116" s="205"/>
    </row>
    <row r="117" spans="1:7" s="214" customFormat="1" ht="11.85" customHeight="1" x14ac:dyDescent="0.2">
      <c r="A117" s="206"/>
      <c r="B117" s="209"/>
      <c r="C117" s="381"/>
      <c r="D117" s="209"/>
      <c r="E117" s="209"/>
      <c r="F117" s="381"/>
      <c r="G117" s="206"/>
    </row>
    <row r="118" spans="1:7" s="214" customFormat="1" ht="11.85" customHeight="1" x14ac:dyDescent="0.2">
      <c r="A118" s="206"/>
      <c r="B118" s="213"/>
      <c r="C118" s="382"/>
      <c r="D118" s="209"/>
      <c r="E118" s="209"/>
      <c r="F118" s="382"/>
      <c r="G118" s="206"/>
    </row>
    <row r="119" spans="1:7" s="214" customFormat="1" ht="11.85" customHeight="1" x14ac:dyDescent="0.2">
      <c r="A119" s="206"/>
      <c r="B119" s="213"/>
      <c r="C119" s="401"/>
      <c r="D119" s="209"/>
      <c r="E119" s="209"/>
      <c r="F119" s="387" t="s">
        <v>199</v>
      </c>
      <c r="G119" s="206"/>
    </row>
    <row r="120" spans="1:7" s="214" customFormat="1" ht="11.85" customHeight="1" x14ac:dyDescent="0.2">
      <c r="A120" s="206"/>
      <c r="B120" s="213"/>
      <c r="C120" s="402"/>
      <c r="D120" s="209"/>
      <c r="E120" s="209"/>
      <c r="F120" s="388"/>
      <c r="G120" s="206"/>
    </row>
    <row r="121" spans="1:7" s="214" customFormat="1" ht="11.85" customHeight="1" x14ac:dyDescent="0.2">
      <c r="A121" s="206"/>
      <c r="B121" s="209"/>
      <c r="C121" s="403"/>
      <c r="D121" s="209"/>
      <c r="E121" s="209"/>
      <c r="F121" s="391"/>
      <c r="G121" s="206"/>
    </row>
    <row r="122" spans="1:7" s="214" customFormat="1" ht="11.85" customHeight="1" x14ac:dyDescent="0.2">
      <c r="A122" s="206"/>
      <c r="B122" s="209"/>
      <c r="C122" s="218"/>
      <c r="D122" s="209"/>
      <c r="E122" s="209"/>
      <c r="F122" s="209"/>
      <c r="G122" s="206"/>
    </row>
    <row r="123" spans="1:7" s="214" customFormat="1" ht="11.85" customHeight="1" x14ac:dyDescent="0.2">
      <c r="A123" s="206"/>
      <c r="B123" s="209"/>
      <c r="C123" s="218"/>
      <c r="D123" s="209"/>
      <c r="E123" s="209"/>
      <c r="F123" s="209"/>
      <c r="G123" s="206"/>
    </row>
    <row r="124" spans="1:7" s="214" customFormat="1" ht="11.85" customHeight="1" x14ac:dyDescent="0.2">
      <c r="A124" s="206"/>
      <c r="B124" s="209"/>
      <c r="C124" s="218"/>
      <c r="D124" s="209"/>
      <c r="E124" s="209"/>
      <c r="F124" s="209"/>
      <c r="G124" s="206"/>
    </row>
    <row r="125" spans="1:7" s="214" customFormat="1" ht="11.85" customHeight="1" x14ac:dyDescent="0.2">
      <c r="A125" s="206"/>
      <c r="B125" s="209"/>
      <c r="C125" s="218"/>
      <c r="D125" s="209"/>
      <c r="E125" s="209"/>
      <c r="F125" s="209"/>
      <c r="G125" s="206"/>
    </row>
    <row r="126" spans="1:7" s="214" customFormat="1" ht="11.85" customHeight="1" x14ac:dyDescent="0.2">
      <c r="A126" s="206"/>
      <c r="B126" s="209"/>
      <c r="C126" s="218"/>
      <c r="D126" s="209"/>
      <c r="E126" s="209"/>
      <c r="F126" s="209"/>
      <c r="G126" s="206"/>
    </row>
    <row r="127" spans="1:7" s="217" customFormat="1" ht="36" customHeight="1" x14ac:dyDescent="0.25">
      <c r="A127" s="216" t="s">
        <v>270</v>
      </c>
      <c r="B127" s="216" t="s">
        <v>296</v>
      </c>
      <c r="C127" s="216" t="s">
        <v>272</v>
      </c>
      <c r="D127" s="216" t="s">
        <v>297</v>
      </c>
      <c r="E127" s="216" t="s">
        <v>188</v>
      </c>
      <c r="F127" s="216" t="s">
        <v>274</v>
      </c>
      <c r="G127" s="216" t="s">
        <v>61</v>
      </c>
    </row>
    <row r="128" spans="1:7" s="223" customFormat="1" ht="11.85" customHeight="1" x14ac:dyDescent="0.25">
      <c r="A128" s="205"/>
      <c r="B128" s="210"/>
      <c r="C128" s="396" t="s">
        <v>220</v>
      </c>
      <c r="D128" s="205"/>
      <c r="E128" s="205"/>
      <c r="F128" s="380" t="s">
        <v>199</v>
      </c>
      <c r="G128" s="205"/>
    </row>
    <row r="129" spans="1:7" s="214" customFormat="1" ht="11.85" customHeight="1" x14ac:dyDescent="0.2">
      <c r="A129" s="206"/>
      <c r="B129" s="209"/>
      <c r="C129" s="397"/>
      <c r="D129" s="209"/>
      <c r="E129" s="209"/>
      <c r="F129" s="381"/>
      <c r="G129" s="206"/>
    </row>
    <row r="130" spans="1:7" s="214" customFormat="1" ht="11.85" customHeight="1" x14ac:dyDescent="0.2">
      <c r="A130" s="206"/>
      <c r="B130" s="209"/>
      <c r="C130" s="398"/>
      <c r="D130" s="209"/>
      <c r="E130" s="209"/>
      <c r="F130" s="382"/>
      <c r="G130" s="206"/>
    </row>
    <row r="131" spans="1:7" s="214" customFormat="1" ht="11.85" customHeight="1" x14ac:dyDescent="0.2">
      <c r="A131" s="206"/>
      <c r="B131" s="213"/>
      <c r="C131" s="393"/>
      <c r="D131" s="209"/>
      <c r="E131" s="209"/>
      <c r="F131" s="387" t="s">
        <v>199</v>
      </c>
      <c r="G131" s="206"/>
    </row>
    <row r="132" spans="1:7" s="214" customFormat="1" ht="11.85" customHeight="1" x14ac:dyDescent="0.2">
      <c r="A132" s="206"/>
      <c r="B132" s="213"/>
      <c r="C132" s="394"/>
      <c r="D132" s="209"/>
      <c r="E132" s="209"/>
      <c r="F132" s="388"/>
      <c r="G132" s="206"/>
    </row>
    <row r="133" spans="1:7" s="214" customFormat="1" ht="11.85" customHeight="1" x14ac:dyDescent="0.2">
      <c r="A133" s="206"/>
      <c r="B133" s="213"/>
      <c r="C133" s="395"/>
      <c r="D133" s="209"/>
      <c r="E133" s="209"/>
      <c r="F133" s="391"/>
      <c r="G133" s="206"/>
    </row>
    <row r="134" spans="1:7" s="214" customFormat="1" ht="11.85" customHeight="1" x14ac:dyDescent="0.2">
      <c r="A134" s="206"/>
      <c r="B134" s="209"/>
      <c r="C134" s="209"/>
      <c r="D134" s="209"/>
      <c r="E134" s="209"/>
      <c r="F134" s="209"/>
      <c r="G134" s="206"/>
    </row>
    <row r="135" spans="1:7" s="214" customFormat="1" ht="11.85" customHeight="1" x14ac:dyDescent="0.2">
      <c r="A135" s="206"/>
      <c r="B135" s="209"/>
      <c r="C135" s="209"/>
      <c r="D135" s="209"/>
      <c r="E135" s="209"/>
      <c r="F135" s="209"/>
      <c r="G135" s="206"/>
    </row>
    <row r="136" spans="1:7" s="214" customFormat="1" ht="11.85" customHeight="1" x14ac:dyDescent="0.2">
      <c r="A136" s="206"/>
      <c r="B136" s="209"/>
      <c r="C136" s="209"/>
      <c r="D136" s="209"/>
      <c r="E136" s="209"/>
      <c r="F136" s="209"/>
      <c r="G136" s="206"/>
    </row>
    <row r="137" spans="1:7" s="214" customFormat="1" ht="11.85" customHeight="1" x14ac:dyDescent="0.2">
      <c r="A137" s="206"/>
      <c r="B137" s="209"/>
      <c r="C137" s="209"/>
      <c r="D137" s="209"/>
      <c r="E137" s="209"/>
      <c r="F137" s="209"/>
      <c r="G137" s="206"/>
    </row>
    <row r="138" spans="1:7" s="214" customFormat="1" ht="11.85" customHeight="1" x14ac:dyDescent="0.2">
      <c r="A138" s="206"/>
      <c r="B138" s="209"/>
      <c r="C138" s="209"/>
      <c r="D138" s="209"/>
      <c r="E138" s="209"/>
      <c r="F138" s="209"/>
      <c r="G138" s="206"/>
    </row>
    <row r="139" spans="1:7" s="214" customFormat="1" ht="11.85" customHeight="1" x14ac:dyDescent="0.2">
      <c r="A139" s="206"/>
      <c r="B139" s="209"/>
      <c r="C139" s="209"/>
      <c r="D139" s="209"/>
      <c r="E139" s="209"/>
      <c r="F139" s="209"/>
      <c r="G139" s="206"/>
    </row>
    <row r="140" spans="1:7" s="214" customFormat="1" ht="11.85" customHeight="1" x14ac:dyDescent="0.2">
      <c r="A140" s="206"/>
      <c r="B140" s="209"/>
      <c r="C140" s="209"/>
      <c r="D140" s="209"/>
      <c r="E140" s="209"/>
      <c r="F140" s="209"/>
      <c r="G140" s="206"/>
    </row>
    <row r="141" spans="1:7" s="217" customFormat="1" ht="38.25" customHeight="1" x14ac:dyDescent="0.25">
      <c r="A141" s="216" t="s">
        <v>270</v>
      </c>
      <c r="B141" s="216" t="s">
        <v>298</v>
      </c>
      <c r="C141" s="216" t="s">
        <v>272</v>
      </c>
      <c r="D141" s="216" t="s">
        <v>299</v>
      </c>
      <c r="E141" s="216" t="s">
        <v>188</v>
      </c>
      <c r="F141" s="216" t="s">
        <v>274</v>
      </c>
      <c r="G141" s="216" t="s">
        <v>61</v>
      </c>
    </row>
    <row r="142" spans="1:7" s="223" customFormat="1" ht="11.85" customHeight="1" x14ac:dyDescent="0.25">
      <c r="A142" s="205"/>
      <c r="B142" s="210"/>
      <c r="C142" s="396" t="s">
        <v>220</v>
      </c>
      <c r="D142" s="205"/>
      <c r="E142" s="205"/>
      <c r="F142" s="380" t="s">
        <v>199</v>
      </c>
      <c r="G142" s="205"/>
    </row>
    <row r="143" spans="1:7" s="214" customFormat="1" ht="11.85" customHeight="1" x14ac:dyDescent="0.2">
      <c r="A143" s="206"/>
      <c r="B143" s="209"/>
      <c r="C143" s="397"/>
      <c r="D143" s="209"/>
      <c r="E143" s="209"/>
      <c r="F143" s="381"/>
      <c r="G143" s="206"/>
    </row>
    <row r="144" spans="1:7" s="214" customFormat="1" ht="11.85" customHeight="1" x14ac:dyDescent="0.2">
      <c r="A144" s="206"/>
      <c r="B144" s="213"/>
      <c r="C144" s="397"/>
      <c r="D144" s="209"/>
      <c r="E144" s="209"/>
      <c r="F144" s="381"/>
      <c r="G144" s="206"/>
    </row>
    <row r="145" spans="1:7" s="214" customFormat="1" ht="11.85" customHeight="1" x14ac:dyDescent="0.2">
      <c r="A145" s="206"/>
      <c r="B145" s="213"/>
      <c r="C145" s="399"/>
      <c r="D145" s="209"/>
      <c r="E145" s="209"/>
      <c r="F145" s="387" t="s">
        <v>199</v>
      </c>
      <c r="G145" s="206"/>
    </row>
    <row r="146" spans="1:7" s="214" customFormat="1" ht="11.85" customHeight="1" x14ac:dyDescent="0.2">
      <c r="A146" s="206"/>
      <c r="B146" s="213"/>
      <c r="C146" s="400"/>
      <c r="D146" s="209"/>
      <c r="E146" s="209"/>
      <c r="F146" s="388"/>
      <c r="G146" s="206"/>
    </row>
    <row r="147" spans="1:7" s="214" customFormat="1" ht="11.85" customHeight="1" x14ac:dyDescent="0.2">
      <c r="A147" s="206"/>
      <c r="B147" s="209"/>
      <c r="C147" s="400"/>
      <c r="D147" s="209"/>
      <c r="E147" s="209"/>
      <c r="F147" s="391"/>
      <c r="G147" s="206"/>
    </row>
    <row r="148" spans="1:7" s="214" customFormat="1" ht="11.85" customHeight="1" x14ac:dyDescent="0.2">
      <c r="A148" s="206"/>
      <c r="B148" s="209"/>
      <c r="C148" s="209"/>
      <c r="D148" s="209"/>
      <c r="E148" s="209"/>
      <c r="F148" s="209"/>
      <c r="G148" s="206"/>
    </row>
    <row r="149" spans="1:7" s="214" customFormat="1" ht="11.85" customHeight="1" x14ac:dyDescent="0.2">
      <c r="A149" s="206"/>
      <c r="B149" s="209"/>
      <c r="C149" s="209"/>
      <c r="D149" s="209"/>
      <c r="E149" s="209"/>
      <c r="F149" s="209"/>
      <c r="G149" s="206"/>
    </row>
    <row r="150" spans="1:7" s="214" customFormat="1" ht="11.85" customHeight="1" x14ac:dyDescent="0.2">
      <c r="A150" s="206"/>
      <c r="B150" s="209"/>
      <c r="C150" s="209"/>
      <c r="D150" s="209"/>
      <c r="E150" s="209"/>
      <c r="F150" s="209"/>
      <c r="G150" s="206"/>
    </row>
    <row r="151" spans="1:7" s="214" customFormat="1" ht="11.85" customHeight="1" x14ac:dyDescent="0.2">
      <c r="A151" s="206"/>
      <c r="B151" s="209"/>
      <c r="C151" s="209"/>
      <c r="D151" s="209"/>
      <c r="E151" s="209"/>
      <c r="F151" s="209"/>
      <c r="G151" s="206"/>
    </row>
    <row r="152" spans="1:7" s="214" customFormat="1" ht="11.85" customHeight="1" x14ac:dyDescent="0.2">
      <c r="A152" s="206"/>
      <c r="B152" s="209"/>
      <c r="C152" s="209"/>
      <c r="D152" s="209"/>
      <c r="E152" s="209"/>
      <c r="F152" s="209"/>
      <c r="G152" s="206"/>
    </row>
    <row r="153" spans="1:7" s="214" customFormat="1" ht="11.85" customHeight="1" x14ac:dyDescent="0.2">
      <c r="A153" s="206"/>
      <c r="B153" s="209"/>
      <c r="C153" s="209"/>
      <c r="D153" s="209"/>
      <c r="E153" s="209"/>
      <c r="F153" s="209"/>
      <c r="G153" s="206"/>
    </row>
    <row r="154" spans="1:7" s="214" customFormat="1" ht="11.85" customHeight="1" x14ac:dyDescent="0.2">
      <c r="A154" s="206"/>
      <c r="B154" s="209"/>
      <c r="C154" s="209"/>
      <c r="D154" s="209"/>
      <c r="E154" s="209"/>
      <c r="F154" s="209"/>
      <c r="G154" s="206"/>
    </row>
    <row r="155" spans="1:7" s="217" customFormat="1" ht="38.25" customHeight="1" x14ac:dyDescent="0.25">
      <c r="A155" s="216" t="s">
        <v>270</v>
      </c>
      <c r="B155" s="216" t="s">
        <v>300</v>
      </c>
      <c r="C155" s="216" t="s">
        <v>276</v>
      </c>
      <c r="D155" s="216" t="s">
        <v>301</v>
      </c>
      <c r="E155" s="216" t="s">
        <v>188</v>
      </c>
      <c r="F155" s="216" t="s">
        <v>274</v>
      </c>
      <c r="G155" s="216" t="s">
        <v>61</v>
      </c>
    </row>
    <row r="156" spans="1:7" s="223" customFormat="1" ht="11.85" customHeight="1" x14ac:dyDescent="0.25">
      <c r="A156" s="205"/>
      <c r="B156" s="210"/>
      <c r="C156" s="396" t="s">
        <v>220</v>
      </c>
      <c r="D156" s="205"/>
      <c r="E156" s="205"/>
      <c r="F156" s="380" t="s">
        <v>199</v>
      </c>
      <c r="G156" s="205"/>
    </row>
    <row r="157" spans="1:7" s="214" customFormat="1" ht="11.85" customHeight="1" x14ac:dyDescent="0.2">
      <c r="A157" s="206"/>
      <c r="B157" s="209"/>
      <c r="C157" s="397"/>
      <c r="D157" s="209"/>
      <c r="E157" s="209"/>
      <c r="F157" s="381"/>
      <c r="G157" s="206"/>
    </row>
    <row r="158" spans="1:7" s="214" customFormat="1" ht="11.85" customHeight="1" x14ac:dyDescent="0.2">
      <c r="A158" s="206"/>
      <c r="B158" s="209"/>
      <c r="C158" s="398"/>
      <c r="D158" s="209"/>
      <c r="E158" s="209"/>
      <c r="F158" s="382"/>
      <c r="G158" s="206"/>
    </row>
    <row r="159" spans="1:7" s="214" customFormat="1" ht="11.85" customHeight="1" x14ac:dyDescent="0.2">
      <c r="A159" s="206"/>
      <c r="B159" s="209"/>
      <c r="C159" s="393"/>
      <c r="D159" s="209"/>
      <c r="E159" s="209"/>
      <c r="F159" s="387" t="s">
        <v>199</v>
      </c>
      <c r="G159" s="206"/>
    </row>
    <row r="160" spans="1:7" s="214" customFormat="1" ht="11.85" customHeight="1" x14ac:dyDescent="0.2">
      <c r="A160" s="206"/>
      <c r="B160" s="213"/>
      <c r="C160" s="394"/>
      <c r="D160" s="209"/>
      <c r="E160" s="209"/>
      <c r="F160" s="388"/>
      <c r="G160" s="206"/>
    </row>
    <row r="161" spans="1:7" s="214" customFormat="1" ht="11.85" customHeight="1" x14ac:dyDescent="0.2">
      <c r="A161" s="206"/>
      <c r="B161" s="213"/>
      <c r="C161" s="395"/>
      <c r="D161" s="209"/>
      <c r="E161" s="209"/>
      <c r="F161" s="391"/>
      <c r="G161" s="206"/>
    </row>
    <row r="162" spans="1:7" s="214" customFormat="1" ht="11.85" customHeight="1" x14ac:dyDescent="0.2">
      <c r="A162" s="206"/>
      <c r="B162" s="209"/>
      <c r="C162" s="209"/>
      <c r="D162" s="209"/>
      <c r="E162" s="209"/>
      <c r="F162" s="209"/>
      <c r="G162" s="206"/>
    </row>
    <row r="163" spans="1:7" s="214" customFormat="1" ht="11.85" customHeight="1" x14ac:dyDescent="0.2">
      <c r="A163" s="206"/>
      <c r="B163" s="209"/>
      <c r="C163" s="209"/>
      <c r="D163" s="209"/>
      <c r="E163" s="209"/>
      <c r="F163" s="209"/>
      <c r="G163" s="206"/>
    </row>
    <row r="164" spans="1:7" s="214" customFormat="1" ht="11.85" customHeight="1" x14ac:dyDescent="0.2">
      <c r="A164" s="206"/>
      <c r="B164" s="209"/>
      <c r="C164" s="209"/>
      <c r="D164" s="209"/>
      <c r="E164" s="209"/>
      <c r="F164" s="209"/>
      <c r="G164" s="206"/>
    </row>
    <row r="165" spans="1:7" s="214" customFormat="1" ht="11.85" customHeight="1" x14ac:dyDescent="0.2">
      <c r="A165" s="206"/>
      <c r="B165" s="209"/>
      <c r="C165" s="209"/>
      <c r="D165" s="209"/>
      <c r="E165" s="209"/>
      <c r="F165" s="209"/>
      <c r="G165" s="206"/>
    </row>
    <row r="166" spans="1:7" s="214" customFormat="1" ht="11.85" customHeight="1" x14ac:dyDescent="0.2">
      <c r="A166" s="206"/>
      <c r="B166" s="209"/>
      <c r="C166" s="209"/>
      <c r="D166" s="209"/>
      <c r="E166" s="209"/>
      <c r="F166" s="209"/>
      <c r="G166" s="206"/>
    </row>
    <row r="167" spans="1:7" s="214" customFormat="1" ht="11.85" customHeight="1" x14ac:dyDescent="0.2">
      <c r="A167" s="206"/>
      <c r="B167" s="209"/>
      <c r="C167" s="209"/>
      <c r="D167" s="209"/>
      <c r="E167" s="209"/>
      <c r="F167" s="209"/>
      <c r="G167" s="206"/>
    </row>
    <row r="168" spans="1:7" s="217" customFormat="1" ht="37.5" customHeight="1" x14ac:dyDescent="0.25">
      <c r="A168" s="216" t="s">
        <v>270</v>
      </c>
      <c r="B168" s="216" t="s">
        <v>302</v>
      </c>
      <c r="C168" s="216" t="s">
        <v>272</v>
      </c>
      <c r="D168" s="216" t="s">
        <v>303</v>
      </c>
      <c r="E168" s="216" t="s">
        <v>188</v>
      </c>
      <c r="F168" s="216" t="s">
        <v>274</v>
      </c>
      <c r="G168" s="216" t="s">
        <v>61</v>
      </c>
    </row>
    <row r="169" spans="1:7" s="223" customFormat="1" ht="11.85" customHeight="1" x14ac:dyDescent="0.25">
      <c r="A169" s="205"/>
      <c r="B169" s="210"/>
      <c r="C169" s="396" t="s">
        <v>220</v>
      </c>
      <c r="D169" s="205"/>
      <c r="E169" s="205"/>
      <c r="F169" s="380" t="s">
        <v>199</v>
      </c>
      <c r="G169" s="205"/>
    </row>
    <row r="170" spans="1:7" s="223" customFormat="1" ht="11.85" customHeight="1" x14ac:dyDescent="0.25">
      <c r="A170" s="205"/>
      <c r="B170" s="210"/>
      <c r="C170" s="397"/>
      <c r="D170" s="205"/>
      <c r="E170" s="205"/>
      <c r="F170" s="381"/>
      <c r="G170" s="205"/>
    </row>
    <row r="171" spans="1:7" s="223" customFormat="1" ht="11.85" customHeight="1" x14ac:dyDescent="0.25">
      <c r="A171" s="205"/>
      <c r="B171" s="210"/>
      <c r="C171" s="398"/>
      <c r="D171" s="205"/>
      <c r="E171" s="205"/>
      <c r="F171" s="382"/>
      <c r="G171" s="205"/>
    </row>
    <row r="172" spans="1:7" s="214" customFormat="1" ht="11.85" customHeight="1" x14ac:dyDescent="0.2">
      <c r="A172" s="206"/>
      <c r="B172" s="209"/>
      <c r="C172" s="393"/>
      <c r="D172" s="209"/>
      <c r="E172" s="209"/>
      <c r="F172" s="387" t="s">
        <v>199</v>
      </c>
      <c r="G172" s="206"/>
    </row>
    <row r="173" spans="1:7" s="214" customFormat="1" ht="11.85" customHeight="1" x14ac:dyDescent="0.2">
      <c r="A173" s="206"/>
      <c r="B173" s="213"/>
      <c r="C173" s="394"/>
      <c r="D173" s="209"/>
      <c r="E173" s="209"/>
      <c r="F173" s="388"/>
      <c r="G173" s="206"/>
    </row>
    <row r="174" spans="1:7" s="214" customFormat="1" ht="11.85" customHeight="1" x14ac:dyDescent="0.2">
      <c r="A174" s="206"/>
      <c r="B174" s="213"/>
      <c r="C174" s="395"/>
      <c r="D174" s="209"/>
      <c r="E174" s="209"/>
      <c r="F174" s="391"/>
      <c r="G174" s="206"/>
    </row>
    <row r="175" spans="1:7" s="214" customFormat="1" ht="11.85" customHeight="1" x14ac:dyDescent="0.2">
      <c r="A175" s="206"/>
      <c r="B175" s="209"/>
      <c r="C175" s="209"/>
      <c r="D175" s="209"/>
      <c r="E175" s="209"/>
      <c r="F175" s="209"/>
      <c r="G175" s="206"/>
    </row>
    <row r="176" spans="1:7" s="214" customFormat="1" ht="11.85" customHeight="1" x14ac:dyDescent="0.2">
      <c r="A176" s="206"/>
      <c r="B176" s="209"/>
      <c r="C176" s="209"/>
      <c r="D176" s="209"/>
      <c r="E176" s="209"/>
      <c r="F176" s="209"/>
      <c r="G176" s="206"/>
    </row>
    <row r="177" spans="1:7" s="214" customFormat="1" ht="11.85" customHeight="1" x14ac:dyDescent="0.2">
      <c r="A177" s="206"/>
      <c r="B177" s="209"/>
      <c r="C177" s="209"/>
      <c r="D177" s="209"/>
      <c r="E177" s="209"/>
      <c r="F177" s="209"/>
      <c r="G177" s="206"/>
    </row>
    <row r="178" spans="1:7" s="214" customFormat="1" ht="11.85" customHeight="1" x14ac:dyDescent="0.2">
      <c r="A178" s="206"/>
      <c r="B178" s="209"/>
      <c r="C178" s="209"/>
      <c r="D178" s="209"/>
      <c r="E178" s="209"/>
      <c r="F178" s="209"/>
      <c r="G178" s="206"/>
    </row>
    <row r="179" spans="1:7" s="214" customFormat="1" ht="11.85" customHeight="1" x14ac:dyDescent="0.2">
      <c r="A179" s="206"/>
      <c r="B179" s="209"/>
      <c r="C179" s="209"/>
      <c r="D179" s="209"/>
      <c r="E179" s="209"/>
      <c r="F179" s="209"/>
      <c r="G179" s="206"/>
    </row>
    <row r="180" spans="1:7" s="214" customFormat="1" ht="11.85" customHeight="1" x14ac:dyDescent="0.2">
      <c r="A180" s="206"/>
      <c r="B180" s="209"/>
      <c r="C180" s="209"/>
      <c r="D180" s="209"/>
      <c r="E180" s="209"/>
      <c r="F180" s="209"/>
      <c r="G180" s="206"/>
    </row>
    <row r="181" spans="1:7" s="214" customFormat="1" ht="11.85" customHeight="1" x14ac:dyDescent="0.2">
      <c r="A181" s="206"/>
      <c r="B181" s="209"/>
      <c r="C181" s="209"/>
      <c r="D181" s="209"/>
      <c r="E181" s="209"/>
      <c r="F181" s="209"/>
      <c r="G181" s="206"/>
    </row>
    <row r="182" spans="1:7" s="214" customFormat="1" ht="11.85" customHeight="1" x14ac:dyDescent="0.2">
      <c r="A182" s="206"/>
      <c r="B182" s="209"/>
      <c r="C182" s="209"/>
      <c r="D182" s="209"/>
      <c r="E182" s="209"/>
      <c r="F182" s="209"/>
      <c r="G182" s="206"/>
    </row>
  </sheetData>
  <mergeCells count="62">
    <mergeCell ref="A1:B1"/>
    <mergeCell ref="C1:D1"/>
    <mergeCell ref="F1:G1"/>
    <mergeCell ref="A2:B2"/>
    <mergeCell ref="C2:D2"/>
    <mergeCell ref="F2:G2"/>
    <mergeCell ref="C4:C6"/>
    <mergeCell ref="F4:F6"/>
    <mergeCell ref="C7:C9"/>
    <mergeCell ref="F7:F9"/>
    <mergeCell ref="C16:C18"/>
    <mergeCell ref="F16:F18"/>
    <mergeCell ref="C19:C21"/>
    <mergeCell ref="F19:F21"/>
    <mergeCell ref="C28:C30"/>
    <mergeCell ref="F28:F30"/>
    <mergeCell ref="C31:C33"/>
    <mergeCell ref="F31:F33"/>
    <mergeCell ref="C40:C42"/>
    <mergeCell ref="F40:F42"/>
    <mergeCell ref="C43:C45"/>
    <mergeCell ref="F43:F45"/>
    <mergeCell ref="C52:C54"/>
    <mergeCell ref="F52:F54"/>
    <mergeCell ref="C55:C57"/>
    <mergeCell ref="F55:F57"/>
    <mergeCell ref="C64:C66"/>
    <mergeCell ref="F64:F66"/>
    <mergeCell ref="C67:C69"/>
    <mergeCell ref="F67:F69"/>
    <mergeCell ref="C76:C78"/>
    <mergeCell ref="F76:F78"/>
    <mergeCell ref="C79:C81"/>
    <mergeCell ref="F79:F81"/>
    <mergeCell ref="C88:C90"/>
    <mergeCell ref="F88:F90"/>
    <mergeCell ref="C91:C93"/>
    <mergeCell ref="F91:F93"/>
    <mergeCell ref="C104:C106"/>
    <mergeCell ref="F104:F106"/>
    <mergeCell ref="C107:C109"/>
    <mergeCell ref="F107:F109"/>
    <mergeCell ref="C116:C118"/>
    <mergeCell ref="F116:F118"/>
    <mergeCell ref="C119:C121"/>
    <mergeCell ref="F119:F121"/>
    <mergeCell ref="C128:C130"/>
    <mergeCell ref="F128:F130"/>
    <mergeCell ref="C131:C133"/>
    <mergeCell ref="F131:F133"/>
    <mergeCell ref="C142:C144"/>
    <mergeCell ref="F142:F144"/>
    <mergeCell ref="C145:C147"/>
    <mergeCell ref="F145:F147"/>
    <mergeCell ref="C172:C174"/>
    <mergeCell ref="F172:F174"/>
    <mergeCell ref="C156:C158"/>
    <mergeCell ref="F156:F158"/>
    <mergeCell ref="C159:C161"/>
    <mergeCell ref="F159:F161"/>
    <mergeCell ref="C169:C171"/>
    <mergeCell ref="F169:F17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C9AF-A679-4BFA-AD53-FCE8A3F7A886}">
  <sheetPr codeName="Blad2"/>
  <dimension ref="A1:L38"/>
  <sheetViews>
    <sheetView showGridLines="0" zoomScaleNormal="100" workbookViewId="0"/>
  </sheetViews>
  <sheetFormatPr defaultColWidth="8.85546875" defaultRowHeight="15" x14ac:dyDescent="0.25"/>
  <cols>
    <col min="1" max="1" width="49.42578125" style="22" customWidth="1"/>
    <col min="2" max="2" width="13.140625" style="22" customWidth="1"/>
    <col min="3" max="3" width="31.28515625" style="22" customWidth="1"/>
    <col min="4" max="4" width="12" style="22" customWidth="1"/>
    <col min="5" max="5" width="12.140625" style="22" bestFit="1" customWidth="1"/>
    <col min="6" max="6" width="10.42578125" style="22" customWidth="1"/>
    <col min="7" max="7" width="7.7109375" style="22" customWidth="1"/>
    <col min="8" max="8" width="8" style="22" customWidth="1"/>
    <col min="9" max="9" width="10.140625" style="22" customWidth="1"/>
    <col min="10" max="10" width="3.28515625" style="22" customWidth="1"/>
    <col min="11" max="11" width="23.28515625" style="22" bestFit="1" customWidth="1"/>
    <col min="12" max="12" width="103.85546875" style="22" customWidth="1"/>
    <col min="13" max="16384" width="8.85546875" style="22"/>
  </cols>
  <sheetData>
    <row r="1" spans="1:12" ht="51" customHeight="1" x14ac:dyDescent="0.25"/>
    <row r="2" spans="1:12" s="24" customFormat="1" ht="12.75" x14ac:dyDescent="0.2">
      <c r="A2" s="23" t="s">
        <v>20</v>
      </c>
      <c r="B2" s="259">
        <f>+'Formella överenskommelser'!B6</f>
        <v>0</v>
      </c>
      <c r="C2" s="260"/>
      <c r="D2" s="261"/>
    </row>
    <row r="3" spans="1:12" s="24" customFormat="1" ht="12.75" x14ac:dyDescent="0.2">
      <c r="A3" s="65" t="s">
        <v>21</v>
      </c>
      <c r="B3" s="259">
        <f>+'Formella överenskommelser'!B4</f>
        <v>0</v>
      </c>
      <c r="C3" s="262"/>
      <c r="D3" s="261"/>
    </row>
    <row r="4" spans="1:12" s="24" customFormat="1" ht="12.75" x14ac:dyDescent="0.2">
      <c r="A4" s="25"/>
      <c r="B4" s="26"/>
      <c r="C4" s="27"/>
    </row>
    <row r="5" spans="1:12" s="24" customFormat="1" ht="12.75" customHeight="1" x14ac:dyDescent="0.2">
      <c r="A5" s="263" t="s">
        <v>22</v>
      </c>
      <c r="B5" s="274" t="s">
        <v>23</v>
      </c>
      <c r="C5" s="257" t="s">
        <v>24</v>
      </c>
      <c r="D5" s="266" t="s">
        <v>25</v>
      </c>
      <c r="E5" s="267"/>
      <c r="F5" s="268"/>
      <c r="G5" s="266" t="s">
        <v>23</v>
      </c>
      <c r="H5" s="268"/>
      <c r="I5" s="253" t="s">
        <v>26</v>
      </c>
      <c r="K5" s="23" t="s">
        <v>27</v>
      </c>
      <c r="L5" s="28"/>
    </row>
    <row r="6" spans="1:12" s="24" customFormat="1" ht="12.75" customHeight="1" x14ac:dyDescent="0.2">
      <c r="A6" s="264"/>
      <c r="B6" s="274"/>
      <c r="C6" s="257"/>
      <c r="D6" s="269"/>
      <c r="E6" s="270"/>
      <c r="F6" s="271"/>
      <c r="G6" s="272"/>
      <c r="H6" s="273"/>
      <c r="I6" s="254"/>
      <c r="K6" s="29" t="s">
        <v>28</v>
      </c>
      <c r="L6" s="66"/>
    </row>
    <row r="7" spans="1:12" s="24" customFormat="1" ht="12.75" customHeight="1" x14ac:dyDescent="0.2">
      <c r="A7" s="265"/>
      <c r="B7" s="275"/>
      <c r="C7" s="258"/>
      <c r="D7" s="67" t="s">
        <v>29</v>
      </c>
      <c r="E7" s="68" t="s">
        <v>30</v>
      </c>
      <c r="F7" s="68" t="s">
        <v>31</v>
      </c>
      <c r="G7" s="253" t="s">
        <v>32</v>
      </c>
      <c r="H7" s="255" t="s">
        <v>33</v>
      </c>
      <c r="I7" s="253" t="s">
        <v>34</v>
      </c>
      <c r="K7" s="69"/>
      <c r="L7" s="32"/>
    </row>
    <row r="8" spans="1:12" s="24" customFormat="1" ht="12.75" customHeight="1" x14ac:dyDescent="0.2">
      <c r="A8" s="29" t="s">
        <v>35</v>
      </c>
      <c r="B8" s="30" t="s">
        <v>36</v>
      </c>
      <c r="C8" s="31" t="s">
        <v>37</v>
      </c>
      <c r="D8" s="67" t="s">
        <v>38</v>
      </c>
      <c r="E8" s="67" t="s">
        <v>38</v>
      </c>
      <c r="F8" s="68" t="s">
        <v>39</v>
      </c>
      <c r="G8" s="254"/>
      <c r="H8" s="255"/>
      <c r="I8" s="256"/>
      <c r="K8" s="69" t="s">
        <v>40</v>
      </c>
      <c r="L8" s="32" t="s">
        <v>41</v>
      </c>
    </row>
    <row r="9" spans="1:12" s="24" customFormat="1" x14ac:dyDescent="0.25">
      <c r="A9" s="103"/>
      <c r="B9" s="40"/>
      <c r="C9" s="95"/>
      <c r="D9" s="100"/>
      <c r="E9" s="100"/>
      <c r="F9" s="41"/>
      <c r="G9" s="70">
        <f>((E9-D9)+1)*F9/100</f>
        <v>0</v>
      </c>
      <c r="H9" s="71">
        <f t="shared" ref="H9:H37" si="0">G9/30.417</f>
        <v>0</v>
      </c>
      <c r="I9" s="43"/>
      <c r="K9" s="72" t="s">
        <v>42</v>
      </c>
      <c r="L9" s="32" t="s">
        <v>43</v>
      </c>
    </row>
    <row r="10" spans="1:12" s="24" customFormat="1" x14ac:dyDescent="0.25">
      <c r="A10" s="104"/>
      <c r="B10" s="40"/>
      <c r="C10" s="102"/>
      <c r="D10" s="100"/>
      <c r="E10" s="100"/>
      <c r="F10" s="41"/>
      <c r="G10" s="70">
        <f>((E10-D10)+1)*F10/100</f>
        <v>0</v>
      </c>
      <c r="H10" s="71">
        <f t="shared" si="0"/>
        <v>0</v>
      </c>
      <c r="I10" s="43"/>
      <c r="K10" s="72"/>
      <c r="L10" s="32"/>
    </row>
    <row r="11" spans="1:12" s="24" customFormat="1" x14ac:dyDescent="0.25">
      <c r="A11" s="103"/>
      <c r="B11" s="40"/>
      <c r="C11" s="95"/>
      <c r="D11" s="100"/>
      <c r="E11" s="100"/>
      <c r="F11" s="41"/>
      <c r="G11" s="70">
        <f t="shared" ref="G11:G34" si="1">((E11-D11)+1)*F11/100</f>
        <v>0</v>
      </c>
      <c r="H11" s="71">
        <f t="shared" si="0"/>
        <v>0</v>
      </c>
      <c r="I11" s="41"/>
      <c r="K11" s="72" t="s">
        <v>44</v>
      </c>
      <c r="L11" s="32" t="s">
        <v>45</v>
      </c>
    </row>
    <row r="12" spans="1:12" s="24" customFormat="1" x14ac:dyDescent="0.25">
      <c r="A12" s="103"/>
      <c r="B12" s="40"/>
      <c r="C12" s="101"/>
      <c r="D12" s="100"/>
      <c r="E12" s="100"/>
      <c r="F12" s="41"/>
      <c r="G12" s="70">
        <f t="shared" si="1"/>
        <v>0</v>
      </c>
      <c r="H12" s="71">
        <f t="shared" si="0"/>
        <v>0</v>
      </c>
      <c r="I12" s="41"/>
      <c r="K12" s="72" t="s">
        <v>46</v>
      </c>
      <c r="L12" s="32" t="s">
        <v>47</v>
      </c>
    </row>
    <row r="13" spans="1:12" s="24" customFormat="1" x14ac:dyDescent="0.25">
      <c r="A13" s="104"/>
      <c r="B13" s="40"/>
      <c r="C13" s="96"/>
      <c r="D13" s="100"/>
      <c r="E13" s="100"/>
      <c r="F13" s="41"/>
      <c r="G13" s="70">
        <f t="shared" si="1"/>
        <v>0</v>
      </c>
      <c r="H13" s="71">
        <f t="shared" si="0"/>
        <v>0</v>
      </c>
      <c r="I13" s="41"/>
      <c r="K13" s="84" t="s">
        <v>23</v>
      </c>
      <c r="L13" s="84" t="s">
        <v>48</v>
      </c>
    </row>
    <row r="14" spans="1:12" s="24" customFormat="1" x14ac:dyDescent="0.25">
      <c r="A14" s="104"/>
      <c r="B14" s="40"/>
      <c r="C14" s="96"/>
      <c r="D14" s="100"/>
      <c r="E14" s="100"/>
      <c r="F14" s="41"/>
      <c r="G14" s="70">
        <f t="shared" si="1"/>
        <v>0</v>
      </c>
      <c r="H14" s="71">
        <f t="shared" si="0"/>
        <v>0</v>
      </c>
      <c r="I14" s="41"/>
      <c r="K14" s="84" t="s">
        <v>49</v>
      </c>
      <c r="L14" s="84" t="s">
        <v>50</v>
      </c>
    </row>
    <row r="15" spans="1:12" s="24" customFormat="1" x14ac:dyDescent="0.25">
      <c r="A15" s="103"/>
      <c r="B15" s="40"/>
      <c r="C15" s="95"/>
      <c r="D15" s="100"/>
      <c r="E15" s="100"/>
      <c r="F15" s="41"/>
      <c r="G15" s="70">
        <f t="shared" si="1"/>
        <v>0</v>
      </c>
      <c r="H15" s="71">
        <f t="shared" si="0"/>
        <v>0</v>
      </c>
      <c r="I15" s="41"/>
    </row>
    <row r="16" spans="1:12" s="24" customFormat="1" x14ac:dyDescent="0.25">
      <c r="A16" s="103"/>
      <c r="B16" s="40"/>
      <c r="C16" s="96"/>
      <c r="D16" s="100"/>
      <c r="E16" s="100"/>
      <c r="F16" s="41"/>
      <c r="G16" s="70">
        <f t="shared" si="1"/>
        <v>0</v>
      </c>
      <c r="H16" s="71">
        <f t="shared" si="0"/>
        <v>0</v>
      </c>
      <c r="I16" s="41"/>
    </row>
    <row r="17" spans="1:12" s="24" customFormat="1" x14ac:dyDescent="0.25">
      <c r="A17" s="104"/>
      <c r="B17" s="40"/>
      <c r="C17" s="96"/>
      <c r="D17" s="100"/>
      <c r="E17" s="100"/>
      <c r="F17" s="41"/>
      <c r="G17" s="70">
        <f t="shared" si="1"/>
        <v>0</v>
      </c>
      <c r="H17" s="71">
        <f t="shared" si="0"/>
        <v>0</v>
      </c>
      <c r="I17" s="41"/>
      <c r="L17" s="33"/>
    </row>
    <row r="18" spans="1:12" s="24" customFormat="1" x14ac:dyDescent="0.25">
      <c r="A18" s="103"/>
      <c r="B18" s="40"/>
      <c r="C18" s="96"/>
      <c r="D18" s="100"/>
      <c r="E18" s="100"/>
      <c r="F18" s="41"/>
      <c r="G18" s="70">
        <f t="shared" si="1"/>
        <v>0</v>
      </c>
      <c r="H18" s="71">
        <f t="shared" si="0"/>
        <v>0</v>
      </c>
      <c r="I18" s="41"/>
    </row>
    <row r="19" spans="1:12" s="24" customFormat="1" x14ac:dyDescent="0.25">
      <c r="A19" s="103"/>
      <c r="B19" s="40"/>
      <c r="C19" s="95"/>
      <c r="D19" s="100"/>
      <c r="E19" s="100"/>
      <c r="F19" s="41"/>
      <c r="G19" s="70">
        <f t="shared" si="1"/>
        <v>0</v>
      </c>
      <c r="H19" s="71">
        <f t="shared" si="0"/>
        <v>0</v>
      </c>
      <c r="I19" s="41"/>
    </row>
    <row r="20" spans="1:12" s="24" customFormat="1" ht="12.75" x14ac:dyDescent="0.2">
      <c r="A20" s="103"/>
      <c r="B20" s="40"/>
      <c r="C20" s="40"/>
      <c r="D20" s="100"/>
      <c r="E20" s="100"/>
      <c r="F20" s="41"/>
      <c r="G20" s="70">
        <f t="shared" si="1"/>
        <v>0</v>
      </c>
      <c r="H20" s="71">
        <f t="shared" si="0"/>
        <v>0</v>
      </c>
      <c r="I20" s="41"/>
    </row>
    <row r="21" spans="1:12" s="24" customFormat="1" x14ac:dyDescent="0.25">
      <c r="A21" s="103"/>
      <c r="B21" s="40"/>
      <c r="C21" s="95"/>
      <c r="D21" s="100"/>
      <c r="E21" s="100"/>
      <c r="F21" s="41"/>
      <c r="G21" s="70">
        <f t="shared" si="1"/>
        <v>0</v>
      </c>
      <c r="H21" s="71">
        <f t="shared" si="0"/>
        <v>0</v>
      </c>
      <c r="I21" s="41"/>
    </row>
    <row r="22" spans="1:12" s="24" customFormat="1" x14ac:dyDescent="0.25">
      <c r="A22" s="103"/>
      <c r="B22" s="40"/>
      <c r="C22" s="96"/>
      <c r="D22" s="100"/>
      <c r="E22" s="100"/>
      <c r="F22" s="41"/>
      <c r="G22" s="70">
        <f t="shared" si="1"/>
        <v>0</v>
      </c>
      <c r="H22" s="71">
        <f t="shared" si="0"/>
        <v>0</v>
      </c>
      <c r="I22" s="41"/>
    </row>
    <row r="23" spans="1:12" s="24" customFormat="1" x14ac:dyDescent="0.25">
      <c r="A23" s="104"/>
      <c r="B23" s="53"/>
      <c r="C23" s="96"/>
      <c r="D23" s="100"/>
      <c r="E23" s="100"/>
      <c r="F23" s="41"/>
      <c r="G23" s="70">
        <f t="shared" si="1"/>
        <v>0</v>
      </c>
      <c r="H23" s="71">
        <f t="shared" si="0"/>
        <v>0</v>
      </c>
      <c r="I23" s="41"/>
    </row>
    <row r="24" spans="1:12" s="24" customFormat="1" ht="12.75" x14ac:dyDescent="0.2">
      <c r="A24" s="53"/>
      <c r="B24" s="40"/>
      <c r="C24" s="40"/>
      <c r="D24" s="100"/>
      <c r="E24" s="100"/>
      <c r="F24" s="41"/>
      <c r="G24" s="70">
        <f t="shared" si="1"/>
        <v>0</v>
      </c>
      <c r="H24" s="71">
        <f t="shared" si="0"/>
        <v>0</v>
      </c>
      <c r="I24" s="41"/>
    </row>
    <row r="25" spans="1:12" s="24" customFormat="1" ht="12.75" x14ac:dyDescent="0.2">
      <c r="A25" s="53"/>
      <c r="B25" s="40"/>
      <c r="C25" s="40"/>
      <c r="D25" s="100"/>
      <c r="E25" s="100"/>
      <c r="F25" s="41"/>
      <c r="G25" s="70">
        <f t="shared" si="1"/>
        <v>0</v>
      </c>
      <c r="H25" s="71">
        <f t="shared" si="0"/>
        <v>0</v>
      </c>
      <c r="I25" s="41"/>
    </row>
    <row r="26" spans="1:12" s="24" customFormat="1" ht="12.75" x14ac:dyDescent="0.2">
      <c r="A26" s="53"/>
      <c r="B26" s="40"/>
      <c r="C26" s="40"/>
      <c r="D26" s="100"/>
      <c r="E26" s="100"/>
      <c r="F26" s="41"/>
      <c r="G26" s="70">
        <f t="shared" si="1"/>
        <v>0</v>
      </c>
      <c r="H26" s="71">
        <f t="shared" si="0"/>
        <v>0</v>
      </c>
      <c r="I26" s="41"/>
    </row>
    <row r="27" spans="1:12" s="24" customFormat="1" ht="12.75" x14ac:dyDescent="0.2">
      <c r="A27" s="73"/>
      <c r="B27" s="40"/>
      <c r="C27" s="42"/>
      <c r="D27" s="100"/>
      <c r="E27" s="100"/>
      <c r="F27" s="41"/>
      <c r="G27" s="70">
        <f t="shared" si="1"/>
        <v>0</v>
      </c>
      <c r="H27" s="71">
        <f t="shared" si="0"/>
        <v>0</v>
      </c>
      <c r="I27" s="41"/>
    </row>
    <row r="28" spans="1:12" s="24" customFormat="1" ht="12.75" x14ac:dyDescent="0.2">
      <c r="A28" s="53"/>
      <c r="B28" s="40"/>
      <c r="C28" s="40"/>
      <c r="D28" s="100"/>
      <c r="E28" s="100"/>
      <c r="F28" s="41"/>
      <c r="G28" s="70">
        <f t="shared" si="1"/>
        <v>0</v>
      </c>
      <c r="H28" s="71">
        <f t="shared" si="0"/>
        <v>0</v>
      </c>
      <c r="I28" s="41"/>
    </row>
    <row r="29" spans="1:12" s="24" customFormat="1" ht="12.75" x14ac:dyDescent="0.2">
      <c r="A29" s="53"/>
      <c r="B29" s="40"/>
      <c r="C29" s="40"/>
      <c r="D29" s="100"/>
      <c r="E29" s="100"/>
      <c r="F29" s="41"/>
      <c r="G29" s="70">
        <f t="shared" si="1"/>
        <v>0</v>
      </c>
      <c r="H29" s="71">
        <f t="shared" si="0"/>
        <v>0</v>
      </c>
      <c r="I29" s="41"/>
    </row>
    <row r="30" spans="1:12" s="24" customFormat="1" ht="12.75" x14ac:dyDescent="0.2">
      <c r="A30" s="53"/>
      <c r="B30" s="40"/>
      <c r="C30" s="40"/>
      <c r="D30" s="100"/>
      <c r="E30" s="100"/>
      <c r="F30" s="41"/>
      <c r="G30" s="70">
        <f t="shared" si="1"/>
        <v>0</v>
      </c>
      <c r="H30" s="71">
        <f t="shared" si="0"/>
        <v>0</v>
      </c>
      <c r="I30" s="41"/>
    </row>
    <row r="31" spans="1:12" s="24" customFormat="1" ht="12.75" x14ac:dyDescent="0.2">
      <c r="A31" s="53"/>
      <c r="B31" s="40"/>
      <c r="C31" s="40"/>
      <c r="D31" s="100"/>
      <c r="E31" s="100"/>
      <c r="F31" s="41"/>
      <c r="G31" s="70">
        <f t="shared" si="1"/>
        <v>0</v>
      </c>
      <c r="H31" s="71">
        <f t="shared" si="0"/>
        <v>0</v>
      </c>
      <c r="I31" s="41"/>
    </row>
    <row r="32" spans="1:12" s="24" customFormat="1" ht="12.75" x14ac:dyDescent="0.2">
      <c r="A32" s="53"/>
      <c r="B32" s="40"/>
      <c r="C32" s="40"/>
      <c r="D32" s="100"/>
      <c r="E32" s="100"/>
      <c r="F32" s="41"/>
      <c r="G32" s="70">
        <f t="shared" si="1"/>
        <v>0</v>
      </c>
      <c r="H32" s="71">
        <f t="shared" si="0"/>
        <v>0</v>
      </c>
      <c r="I32" s="41"/>
    </row>
    <row r="33" spans="1:9" s="24" customFormat="1" ht="12.75" x14ac:dyDescent="0.2">
      <c r="A33" s="53"/>
      <c r="B33" s="40"/>
      <c r="C33" s="40"/>
      <c r="D33" s="100"/>
      <c r="E33" s="100"/>
      <c r="F33" s="41"/>
      <c r="G33" s="70">
        <f t="shared" si="1"/>
        <v>0</v>
      </c>
      <c r="H33" s="71">
        <f t="shared" si="0"/>
        <v>0</v>
      </c>
      <c r="I33" s="41"/>
    </row>
    <row r="34" spans="1:9" s="24" customFormat="1" ht="12.75" x14ac:dyDescent="0.2">
      <c r="A34" s="53"/>
      <c r="B34" s="40"/>
      <c r="C34" s="40"/>
      <c r="D34" s="100"/>
      <c r="E34" s="100"/>
      <c r="F34" s="41"/>
      <c r="G34" s="70">
        <f t="shared" si="1"/>
        <v>0</v>
      </c>
      <c r="H34" s="71">
        <f t="shared" si="0"/>
        <v>0</v>
      </c>
      <c r="I34" s="41"/>
    </row>
    <row r="35" spans="1:9" s="24" customFormat="1" ht="12.75" x14ac:dyDescent="0.2">
      <c r="A35" s="53"/>
      <c r="B35" s="40"/>
      <c r="C35" s="40"/>
      <c r="D35" s="100"/>
      <c r="E35" s="100"/>
      <c r="F35" s="41"/>
      <c r="G35" s="70">
        <f t="shared" ref="G35:G37" si="2">(E35-D35)*F35/100</f>
        <v>0</v>
      </c>
      <c r="H35" s="71">
        <f t="shared" si="0"/>
        <v>0</v>
      </c>
      <c r="I35" s="41"/>
    </row>
    <row r="36" spans="1:9" s="24" customFormat="1" ht="12.75" x14ac:dyDescent="0.2">
      <c r="A36" s="53"/>
      <c r="B36" s="40"/>
      <c r="C36" s="40"/>
      <c r="D36" s="100"/>
      <c r="E36" s="100"/>
      <c r="F36" s="41"/>
      <c r="G36" s="70">
        <f t="shared" si="2"/>
        <v>0</v>
      </c>
      <c r="H36" s="71">
        <f t="shared" si="0"/>
        <v>0</v>
      </c>
      <c r="I36" s="41"/>
    </row>
    <row r="37" spans="1:9" s="24" customFormat="1" ht="12.75" x14ac:dyDescent="0.2">
      <c r="A37" s="53"/>
      <c r="B37" s="40"/>
      <c r="C37" s="40"/>
      <c r="D37" s="100"/>
      <c r="E37" s="100"/>
      <c r="F37" s="41"/>
      <c r="G37" s="70">
        <f t="shared" si="2"/>
        <v>0</v>
      </c>
      <c r="H37" s="71">
        <f t="shared" si="0"/>
        <v>0</v>
      </c>
      <c r="I37" s="41"/>
    </row>
    <row r="38" spans="1:9" s="24" customFormat="1" ht="12.75" x14ac:dyDescent="0.2">
      <c r="A38" s="34" t="s">
        <v>51</v>
      </c>
      <c r="B38" s="74">
        <f>SUM(B8:B27)</f>
        <v>0</v>
      </c>
      <c r="C38" s="34"/>
      <c r="D38" s="35" t="s">
        <v>52</v>
      </c>
      <c r="E38" s="36"/>
      <c r="F38" s="37"/>
      <c r="G38" s="38"/>
      <c r="H38" s="75">
        <f>SUM(H9:H37)</f>
        <v>0</v>
      </c>
      <c r="I38" s="39"/>
    </row>
  </sheetData>
  <mergeCells count="11">
    <mergeCell ref="B2:D2"/>
    <mergeCell ref="B3:D3"/>
    <mergeCell ref="A5:A7"/>
    <mergeCell ref="D5:F6"/>
    <mergeCell ref="G5:H6"/>
    <mergeCell ref="B5:B7"/>
    <mergeCell ref="I5:I6"/>
    <mergeCell ref="G7:G8"/>
    <mergeCell ref="H7:H8"/>
    <mergeCell ref="I7:I8"/>
    <mergeCell ref="C5:C7"/>
  </mergeCells>
  <printOptions horizontalCentered="1" verticalCentered="1"/>
  <pageMargins left="0.23622047244094491" right="0.23622047244094491" top="0.11811023622047245" bottom="0.15748031496062992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4F94E-2C3B-4624-A2EC-68BBD9BDAF0D}">
  <sheetPr codeName="Blad7"/>
  <dimension ref="A1:N46"/>
  <sheetViews>
    <sheetView showGridLines="0" zoomScaleNormal="100" workbookViewId="0">
      <selection activeCell="E28" sqref="E28"/>
    </sheetView>
  </sheetViews>
  <sheetFormatPr defaultColWidth="8.85546875" defaultRowHeight="15" x14ac:dyDescent="0.25"/>
  <cols>
    <col min="1" max="1" width="61.42578125" style="22" customWidth="1"/>
    <col min="2" max="2" width="14.140625" style="22" customWidth="1"/>
    <col min="3" max="3" width="15.140625" style="22" customWidth="1"/>
    <col min="4" max="5" width="15.28515625" style="22" customWidth="1"/>
    <col min="6" max="6" width="16" style="22" bestFit="1" customWidth="1"/>
    <col min="7" max="7" width="19" style="22" bestFit="1" customWidth="1"/>
    <col min="8" max="8" width="12.7109375" style="22" customWidth="1"/>
    <col min="9" max="9" width="11" style="22" customWidth="1"/>
    <col min="10" max="10" width="37.140625" style="22" customWidth="1"/>
    <col min="11" max="11" width="8.85546875" style="22"/>
    <col min="12" max="12" width="62.28515625" style="22" customWidth="1"/>
    <col min="13" max="13" width="14.5703125" style="22" customWidth="1"/>
    <col min="14" max="14" width="50.28515625" style="22" customWidth="1"/>
    <col min="15" max="16384" width="8.85546875" style="22"/>
  </cols>
  <sheetData>
    <row r="1" spans="1:14" ht="51" customHeight="1" x14ac:dyDescent="0.25"/>
    <row r="2" spans="1:14" s="24" customFormat="1" x14ac:dyDescent="0.25">
      <c r="A2" s="280" t="s">
        <v>53</v>
      </c>
      <c r="B2" s="282"/>
      <c r="C2" s="93"/>
      <c r="D2" s="259">
        <f>+'Formella överenskommelser'!B6</f>
        <v>0</v>
      </c>
      <c r="E2" s="288"/>
      <c r="F2" s="288"/>
      <c r="G2" s="288"/>
      <c r="H2" s="288"/>
      <c r="I2" s="288"/>
      <c r="J2" s="288"/>
      <c r="K2" s="280" t="s">
        <v>54</v>
      </c>
      <c r="L2" s="282"/>
      <c r="M2" s="259">
        <f>+D2</f>
        <v>0</v>
      </c>
      <c r="N2" s="289"/>
    </row>
    <row r="3" spans="1:14" s="24" customFormat="1" ht="12.75" x14ac:dyDescent="0.2">
      <c r="A3" s="290" t="s">
        <v>21</v>
      </c>
      <c r="B3" s="291"/>
      <c r="C3" s="94"/>
      <c r="D3" s="259">
        <f>+'Formella överenskommelser'!B4</f>
        <v>0</v>
      </c>
      <c r="E3" s="288"/>
      <c r="F3" s="288"/>
      <c r="G3" s="288"/>
      <c r="H3" s="288"/>
      <c r="I3" s="288"/>
      <c r="J3" s="288"/>
      <c r="K3" s="290" t="s">
        <v>37</v>
      </c>
      <c r="L3" s="292"/>
      <c r="M3" s="259"/>
      <c r="N3" s="261"/>
    </row>
    <row r="4" spans="1:14" s="24" customFormat="1" ht="12.75" customHeight="1" x14ac:dyDescent="0.2">
      <c r="A4" s="286" t="s">
        <v>55</v>
      </c>
      <c r="B4" s="298" t="s">
        <v>37</v>
      </c>
      <c r="C4" s="44" t="s">
        <v>56</v>
      </c>
      <c r="D4" s="76" t="s">
        <v>57</v>
      </c>
      <c r="E4" s="76" t="s">
        <v>26</v>
      </c>
      <c r="F4" s="76"/>
      <c r="G4" s="76"/>
      <c r="H4" s="76"/>
      <c r="I4" s="76"/>
      <c r="J4" s="293" t="s">
        <v>58</v>
      </c>
      <c r="K4" s="263" t="s">
        <v>37</v>
      </c>
      <c r="L4" s="295" t="s">
        <v>59</v>
      </c>
      <c r="M4" s="76" t="s">
        <v>60</v>
      </c>
      <c r="N4" s="293" t="s">
        <v>61</v>
      </c>
    </row>
    <row r="5" spans="1:14" s="24" customFormat="1" ht="12.75" x14ac:dyDescent="0.2">
      <c r="A5" s="287"/>
      <c r="B5" s="299"/>
      <c r="C5" s="77" t="s">
        <v>62</v>
      </c>
      <c r="D5" s="78" t="s">
        <v>63</v>
      </c>
      <c r="E5" s="78" t="s">
        <v>34</v>
      </c>
      <c r="F5" s="78"/>
      <c r="G5" s="78"/>
      <c r="H5" s="78"/>
      <c r="I5" s="76"/>
      <c r="J5" s="294"/>
      <c r="K5" s="297"/>
      <c r="L5" s="296"/>
      <c r="M5" s="79" t="s">
        <v>64</v>
      </c>
      <c r="N5" s="294"/>
    </row>
    <row r="6" spans="1:14" s="24" customFormat="1" ht="12.75" x14ac:dyDescent="0.2">
      <c r="A6" s="276" t="s">
        <v>65</v>
      </c>
      <c r="B6" s="277"/>
      <c r="C6" s="277"/>
      <c r="D6" s="277"/>
      <c r="E6" s="277"/>
      <c r="F6" s="277"/>
      <c r="G6" s="277"/>
      <c r="H6" s="277"/>
      <c r="I6" s="277"/>
      <c r="J6" s="277"/>
      <c r="K6" s="43"/>
      <c r="L6" s="51"/>
      <c r="M6" s="43"/>
      <c r="N6" s="51"/>
    </row>
    <row r="7" spans="1:14" s="24" customFormat="1" ht="12.75" x14ac:dyDescent="0.2">
      <c r="A7" s="72" t="s">
        <v>66</v>
      </c>
      <c r="B7" s="80" t="s">
        <v>67</v>
      </c>
      <c r="C7" s="41"/>
      <c r="D7" s="51"/>
      <c r="E7" s="51"/>
      <c r="F7" s="51"/>
      <c r="G7" s="51"/>
      <c r="H7" s="51"/>
      <c r="I7" s="51"/>
      <c r="J7" s="86" t="s">
        <v>68</v>
      </c>
      <c r="K7" s="43"/>
      <c r="L7" s="51"/>
      <c r="M7" s="51"/>
      <c r="N7" s="51"/>
    </row>
    <row r="8" spans="1:14" s="24" customFormat="1" ht="25.5" x14ac:dyDescent="0.2">
      <c r="A8" s="81" t="s">
        <v>69</v>
      </c>
      <c r="B8" s="80" t="s">
        <v>70</v>
      </c>
      <c r="C8" s="43"/>
      <c r="D8" s="52"/>
      <c r="E8" s="52"/>
      <c r="F8" s="52"/>
      <c r="G8" s="52"/>
      <c r="H8" s="52"/>
      <c r="I8" s="249" t="s">
        <v>71</v>
      </c>
      <c r="J8" s="226" t="s">
        <v>72</v>
      </c>
      <c r="K8" s="43"/>
      <c r="L8" s="51"/>
      <c r="M8" s="52"/>
      <c r="N8" s="51"/>
    </row>
    <row r="9" spans="1:14" s="24" customFormat="1" ht="12.75" x14ac:dyDescent="0.2">
      <c r="A9" s="72" t="s">
        <v>73</v>
      </c>
      <c r="B9" s="80" t="s">
        <v>74</v>
      </c>
      <c r="C9" s="48"/>
      <c r="D9" s="50"/>
      <c r="E9" s="50"/>
      <c r="F9" s="50"/>
      <c r="G9" s="50"/>
      <c r="H9" s="50"/>
      <c r="I9" s="50"/>
      <c r="J9" s="225" t="s">
        <v>75</v>
      </c>
      <c r="K9" s="43"/>
      <c r="L9" s="51"/>
      <c r="M9" s="51"/>
      <c r="N9" s="51"/>
    </row>
    <row r="10" spans="1:14" s="24" customFormat="1" ht="12.75" x14ac:dyDescent="0.2">
      <c r="A10" s="72" t="s">
        <v>76</v>
      </c>
      <c r="B10" s="80" t="s">
        <v>77</v>
      </c>
      <c r="C10" s="48"/>
      <c r="D10" s="50"/>
      <c r="E10" s="50"/>
      <c r="F10" s="50"/>
      <c r="G10" s="50"/>
      <c r="H10" s="50"/>
      <c r="I10" s="50"/>
      <c r="J10" s="86" t="s">
        <v>78</v>
      </c>
      <c r="K10" s="43"/>
      <c r="L10" s="51"/>
      <c r="M10" s="51"/>
      <c r="N10" s="51"/>
    </row>
    <row r="11" spans="1:14" s="24" customFormat="1" ht="12.75" x14ac:dyDescent="0.2">
      <c r="A11" s="72" t="s">
        <v>79</v>
      </c>
      <c r="B11" s="80" t="s">
        <v>80</v>
      </c>
      <c r="C11" s="48"/>
      <c r="D11" s="50"/>
      <c r="E11" s="50"/>
      <c r="F11" s="50"/>
      <c r="G11" s="50"/>
      <c r="H11" s="50"/>
      <c r="I11" s="50"/>
      <c r="J11" s="45" t="s">
        <v>68</v>
      </c>
      <c r="K11" s="43"/>
      <c r="L11" s="51"/>
      <c r="M11" s="51"/>
      <c r="N11" s="51"/>
    </row>
    <row r="12" spans="1:14" s="24" customFormat="1" ht="12.75" x14ac:dyDescent="0.2">
      <c r="A12" s="81" t="s">
        <v>81</v>
      </c>
      <c r="B12" s="80" t="s">
        <v>82</v>
      </c>
      <c r="C12" s="47"/>
      <c r="D12" s="49"/>
      <c r="E12" s="49"/>
      <c r="F12" s="49"/>
      <c r="G12" s="49"/>
      <c r="H12" s="49"/>
      <c r="I12" s="49"/>
      <c r="J12" s="45" t="s">
        <v>83</v>
      </c>
      <c r="K12" s="43"/>
      <c r="L12" s="51"/>
      <c r="M12" s="43"/>
      <c r="N12" s="51"/>
    </row>
    <row r="13" spans="1:14" s="24" customFormat="1" ht="25.5" x14ac:dyDescent="0.2">
      <c r="A13" s="81" t="s">
        <v>84</v>
      </c>
      <c r="B13" s="80" t="s">
        <v>85</v>
      </c>
      <c r="C13" s="47"/>
      <c r="D13" s="49"/>
      <c r="E13" s="49"/>
      <c r="F13" s="49"/>
      <c r="G13" s="49"/>
      <c r="H13" s="49"/>
      <c r="I13" s="249" t="s">
        <v>71</v>
      </c>
      <c r="J13" s="227" t="s">
        <v>72</v>
      </c>
      <c r="K13" s="43"/>
      <c r="L13" s="51"/>
      <c r="M13" s="43"/>
      <c r="N13" s="51"/>
    </row>
    <row r="14" spans="1:14" s="24" customFormat="1" ht="12.75" x14ac:dyDescent="0.2">
      <c r="A14" s="72" t="s">
        <v>86</v>
      </c>
      <c r="B14" s="80" t="s">
        <v>87</v>
      </c>
      <c r="C14" s="41"/>
      <c r="D14" s="51"/>
      <c r="E14" s="51"/>
      <c r="F14" s="51"/>
      <c r="G14" s="51"/>
      <c r="H14" s="51"/>
      <c r="I14" s="51"/>
      <c r="J14" s="86" t="s">
        <v>75</v>
      </c>
      <c r="K14" s="43"/>
      <c r="L14" s="51"/>
      <c r="M14" s="51"/>
      <c r="N14" s="51"/>
    </row>
    <row r="15" spans="1:14" s="24" customFormat="1" ht="12.75" x14ac:dyDescent="0.2">
      <c r="A15" s="72" t="s">
        <v>88</v>
      </c>
      <c r="B15" s="80" t="s">
        <v>89</v>
      </c>
      <c r="C15" s="41"/>
      <c r="D15" s="51"/>
      <c r="E15" s="51"/>
      <c r="F15" s="51"/>
      <c r="G15" s="51"/>
      <c r="H15" s="51"/>
      <c r="I15" s="51"/>
      <c r="J15" s="86" t="s">
        <v>83</v>
      </c>
      <c r="K15" s="43"/>
      <c r="L15" s="51"/>
      <c r="M15" s="51"/>
      <c r="N15" s="51"/>
    </row>
    <row r="16" spans="1:14" s="24" customFormat="1" ht="12.75" x14ac:dyDescent="0.2">
      <c r="A16" s="72" t="s">
        <v>90</v>
      </c>
      <c r="B16" s="80" t="s">
        <v>91</v>
      </c>
      <c r="C16" s="41"/>
      <c r="D16" s="51"/>
      <c r="E16" s="51"/>
      <c r="F16" s="51"/>
      <c r="G16" s="51"/>
      <c r="H16" s="51"/>
      <c r="I16" s="51"/>
      <c r="J16" s="86" t="s">
        <v>92</v>
      </c>
      <c r="K16" s="43"/>
      <c r="L16" s="51"/>
      <c r="M16" s="51"/>
      <c r="N16" s="51"/>
    </row>
    <row r="17" spans="1:14" s="24" customFormat="1" ht="12.75" x14ac:dyDescent="0.2">
      <c r="A17" s="72" t="s">
        <v>93</v>
      </c>
      <c r="B17" s="80" t="s">
        <v>94</v>
      </c>
      <c r="C17" s="41"/>
      <c r="D17" s="51"/>
      <c r="E17" s="51"/>
      <c r="F17" s="51"/>
      <c r="G17" s="51"/>
      <c r="H17" s="51"/>
      <c r="I17" s="51"/>
      <c r="J17" s="46" t="s">
        <v>68</v>
      </c>
      <c r="K17" s="43"/>
      <c r="L17" s="51"/>
      <c r="M17" s="51"/>
      <c r="N17" s="51"/>
    </row>
    <row r="18" spans="1:14" s="24" customFormat="1" ht="12.75" x14ac:dyDescent="0.2">
      <c r="A18" s="278" t="s">
        <v>319</v>
      </c>
      <c r="B18" s="279"/>
      <c r="C18" s="279"/>
      <c r="D18" s="279"/>
      <c r="E18" s="279"/>
      <c r="F18" s="279"/>
      <c r="G18" s="279"/>
      <c r="H18" s="279"/>
      <c r="I18" s="279"/>
      <c r="J18" s="279"/>
      <c r="K18" s="43"/>
      <c r="L18" s="51"/>
      <c r="M18" s="51"/>
      <c r="N18" s="51"/>
    </row>
    <row r="19" spans="1:14" s="24" customFormat="1" ht="12.75" x14ac:dyDescent="0.2">
      <c r="A19" s="83"/>
      <c r="B19" s="82"/>
      <c r="C19" s="43"/>
      <c r="D19" s="52"/>
      <c r="E19" s="52"/>
      <c r="F19" s="52"/>
      <c r="G19" s="52"/>
      <c r="H19" s="52"/>
      <c r="I19" s="52"/>
      <c r="J19" s="52"/>
      <c r="K19" s="43"/>
      <c r="L19" s="51"/>
      <c r="M19" s="51"/>
      <c r="N19" s="51"/>
    </row>
    <row r="20" spans="1:14" s="24" customFormat="1" ht="12.75" x14ac:dyDescent="0.2">
      <c r="A20" s="53"/>
      <c r="B20" s="80"/>
      <c r="C20" s="41"/>
      <c r="D20" s="51"/>
      <c r="E20" s="51"/>
      <c r="F20" s="51"/>
      <c r="G20" s="51"/>
      <c r="H20" s="51"/>
      <c r="I20" s="51"/>
      <c r="J20" s="51" t="s">
        <v>95</v>
      </c>
      <c r="K20" s="43"/>
      <c r="L20" s="51"/>
      <c r="M20" s="51"/>
      <c r="N20" s="51"/>
    </row>
    <row r="21" spans="1:14" s="24" customFormat="1" ht="12.75" x14ac:dyDescent="0.2">
      <c r="A21" s="53"/>
      <c r="B21" s="80"/>
      <c r="C21" s="41"/>
      <c r="D21" s="51"/>
      <c r="E21" s="51"/>
      <c r="F21" s="51"/>
      <c r="G21" s="51"/>
      <c r="H21" s="51"/>
      <c r="I21" s="51"/>
      <c r="J21" s="51"/>
      <c r="K21" s="43"/>
      <c r="L21" s="51"/>
      <c r="M21" s="51"/>
      <c r="N21" s="51"/>
    </row>
    <row r="22" spans="1:14" s="24" customFormat="1" ht="12.75" x14ac:dyDescent="0.2">
      <c r="A22" s="98"/>
      <c r="B22" s="99"/>
      <c r="C22" s="41"/>
      <c r="D22" s="51"/>
      <c r="E22" s="51"/>
      <c r="F22" s="51"/>
      <c r="G22" s="51"/>
      <c r="H22" s="51"/>
      <c r="I22" s="51"/>
      <c r="J22" s="51"/>
      <c r="K22" s="43"/>
      <c r="L22" s="51"/>
      <c r="M22" s="51"/>
      <c r="N22" s="51"/>
    </row>
    <row r="23" spans="1:14" s="24" customFormat="1" ht="12.75" x14ac:dyDescent="0.2">
      <c r="A23" s="98"/>
      <c r="B23" s="99"/>
      <c r="C23" s="53"/>
      <c r="D23" s="41"/>
      <c r="E23" s="51"/>
      <c r="F23" s="51"/>
      <c r="G23" s="51"/>
      <c r="H23" s="51"/>
      <c r="I23" s="51"/>
      <c r="J23" s="51"/>
      <c r="K23" s="43"/>
      <c r="L23" s="51"/>
      <c r="M23" s="51"/>
      <c r="N23" s="51"/>
    </row>
    <row r="24" spans="1:14" s="24" customFormat="1" ht="12.75" x14ac:dyDescent="0.2">
      <c r="A24" s="80"/>
      <c r="B24" s="53"/>
      <c r="C24" s="53"/>
      <c r="D24" s="41"/>
      <c r="E24" s="51"/>
      <c r="F24" s="51"/>
      <c r="G24" s="51"/>
      <c r="H24" s="51"/>
      <c r="I24" s="51"/>
      <c r="J24" s="51"/>
      <c r="K24" s="43"/>
      <c r="L24" s="51"/>
      <c r="M24" s="51"/>
      <c r="N24" s="51"/>
    </row>
    <row r="25" spans="1:14" s="24" customFormat="1" ht="12.75" x14ac:dyDescent="0.2">
      <c r="A25" s="80"/>
      <c r="B25" s="53"/>
      <c r="C25" s="53"/>
      <c r="D25" s="41"/>
      <c r="E25" s="51"/>
      <c r="F25" s="51"/>
      <c r="G25" s="51"/>
      <c r="H25" s="51"/>
      <c r="I25" s="51"/>
      <c r="J25" s="51"/>
      <c r="K25" s="43"/>
      <c r="L25" s="51"/>
      <c r="M25" s="51"/>
      <c r="N25" s="51"/>
    </row>
    <row r="26" spans="1:14" s="24" customFormat="1" ht="12.75" x14ac:dyDescent="0.2">
      <c r="A26" s="80"/>
      <c r="B26" s="53"/>
      <c r="C26" s="53"/>
      <c r="D26" s="41"/>
      <c r="E26" s="51"/>
      <c r="F26" s="51"/>
      <c r="G26" s="51"/>
      <c r="H26" s="51"/>
      <c r="I26" s="51"/>
      <c r="J26" s="51"/>
      <c r="K26" s="43"/>
      <c r="L26" s="51"/>
      <c r="M26" s="51"/>
      <c r="N26" s="51"/>
    </row>
    <row r="27" spans="1:14" s="24" customFormat="1" ht="12.75" x14ac:dyDescent="0.2">
      <c r="A27" s="80"/>
      <c r="B27" s="53"/>
      <c r="C27" s="53"/>
      <c r="D27" s="41"/>
      <c r="E27" s="51"/>
      <c r="F27" s="51"/>
      <c r="G27" s="51"/>
      <c r="H27" s="51"/>
      <c r="I27" s="51"/>
      <c r="J27" s="51"/>
      <c r="K27" s="43"/>
      <c r="L27" s="51"/>
      <c r="M27" s="51"/>
      <c r="N27" s="51"/>
    </row>
    <row r="28" spans="1:14" s="24" customFormat="1" ht="12.75" x14ac:dyDescent="0.2">
      <c r="A28" s="80"/>
      <c r="B28" s="53"/>
      <c r="C28" s="53"/>
      <c r="D28" s="41"/>
      <c r="E28" s="51"/>
      <c r="F28" s="51"/>
      <c r="G28" s="51"/>
      <c r="H28" s="51"/>
      <c r="I28" s="51"/>
      <c r="J28" s="51"/>
      <c r="K28" s="43"/>
      <c r="L28" s="51"/>
      <c r="M28" s="51"/>
      <c r="N28" s="51"/>
    </row>
    <row r="29" spans="1:14" s="24" customFormat="1" ht="12.75" x14ac:dyDescent="0.2">
      <c r="A29" s="80"/>
      <c r="B29" s="53"/>
      <c r="C29" s="53"/>
      <c r="D29" s="41"/>
      <c r="E29" s="51"/>
      <c r="F29" s="51"/>
      <c r="G29" s="51"/>
      <c r="H29" s="51"/>
      <c r="I29" s="51"/>
      <c r="J29" s="51"/>
      <c r="K29" s="43"/>
      <c r="L29" s="51"/>
      <c r="M29" s="51"/>
      <c r="N29" s="51"/>
    </row>
    <row r="30" spans="1:14" s="24" customFormat="1" ht="12.75" x14ac:dyDescent="0.2">
      <c r="A30" s="80"/>
      <c r="B30" s="53"/>
      <c r="C30" s="53"/>
      <c r="D30" s="41"/>
      <c r="E30" s="51"/>
      <c r="F30" s="51"/>
      <c r="G30" s="51"/>
      <c r="H30" s="51"/>
      <c r="I30" s="51"/>
      <c r="J30" s="51"/>
      <c r="K30" s="43"/>
      <c r="L30" s="51"/>
      <c r="M30" s="51"/>
      <c r="N30" s="51"/>
    </row>
    <row r="31" spans="1:14" s="24" customFormat="1" ht="12.75" x14ac:dyDescent="0.2">
      <c r="A31" s="80"/>
      <c r="B31" s="53"/>
      <c r="C31" s="53"/>
      <c r="D31" s="41"/>
      <c r="E31" s="51"/>
      <c r="F31" s="51"/>
      <c r="G31" s="51"/>
      <c r="H31" s="51"/>
      <c r="I31" s="51"/>
      <c r="J31" s="51"/>
      <c r="K31" s="43"/>
      <c r="L31" s="51"/>
      <c r="M31" s="51"/>
      <c r="N31" s="51"/>
    </row>
    <row r="32" spans="1:14" s="24" customFormat="1" ht="12.75" x14ac:dyDescent="0.2">
      <c r="A32" s="80"/>
      <c r="B32" s="53"/>
      <c r="C32" s="53"/>
      <c r="D32" s="41"/>
      <c r="E32" s="51"/>
      <c r="F32" s="51"/>
      <c r="G32" s="51"/>
      <c r="H32" s="51"/>
      <c r="I32" s="51"/>
      <c r="J32" s="51"/>
      <c r="K32" s="43"/>
      <c r="L32" s="51"/>
      <c r="M32" s="51"/>
      <c r="N32" s="51"/>
    </row>
    <row r="33" spans="1:14" s="24" customFormat="1" ht="12.75" x14ac:dyDescent="0.2">
      <c r="A33" s="80"/>
      <c r="B33" s="53"/>
      <c r="C33" s="53"/>
      <c r="D33" s="41"/>
      <c r="E33" s="51"/>
      <c r="F33" s="51"/>
      <c r="G33" s="51"/>
      <c r="H33" s="51"/>
      <c r="I33" s="51"/>
      <c r="J33" s="51"/>
      <c r="K33" s="43"/>
      <c r="L33" s="51"/>
      <c r="M33" s="51"/>
      <c r="N33" s="51"/>
    </row>
    <row r="34" spans="1:14" s="24" customFormat="1" ht="12.75" x14ac:dyDescent="0.2">
      <c r="A34" s="280" t="s">
        <v>96</v>
      </c>
      <c r="B34" s="281"/>
      <c r="C34" s="281"/>
      <c r="D34" s="281"/>
      <c r="E34" s="282"/>
      <c r="F34" s="280" t="s">
        <v>97</v>
      </c>
      <c r="G34" s="281"/>
      <c r="H34" s="281"/>
      <c r="I34" s="282"/>
      <c r="J34" s="23" t="s">
        <v>61</v>
      </c>
      <c r="K34" s="43"/>
      <c r="L34" s="51"/>
      <c r="M34" s="51"/>
      <c r="N34" s="51"/>
    </row>
    <row r="35" spans="1:14" s="24" customFormat="1" x14ac:dyDescent="0.25">
      <c r="A35" s="283"/>
      <c r="B35" s="284"/>
      <c r="C35" s="284"/>
      <c r="D35" s="284"/>
      <c r="E35" s="285"/>
      <c r="F35" s="87"/>
      <c r="G35" s="87"/>
      <c r="H35" s="87"/>
      <c r="I35" s="87"/>
      <c r="J35" s="92"/>
      <c r="K35" s="43"/>
      <c r="L35" s="51"/>
      <c r="M35" s="51"/>
      <c r="N35" s="51"/>
    </row>
    <row r="36" spans="1:14" s="24" customFormat="1" ht="15.75" customHeight="1" x14ac:dyDescent="0.25">
      <c r="A36" s="89"/>
      <c r="B36" s="90"/>
      <c r="C36" s="90"/>
      <c r="D36" s="90"/>
      <c r="E36" s="91"/>
      <c r="F36" s="87"/>
      <c r="G36" s="87"/>
      <c r="H36" s="87"/>
      <c r="I36" s="87"/>
      <c r="J36" s="92"/>
      <c r="K36" s="43"/>
      <c r="L36" s="51"/>
      <c r="M36" s="51"/>
      <c r="N36" s="51"/>
    </row>
    <row r="37" spans="1:14" s="24" customFormat="1" x14ac:dyDescent="0.25">
      <c r="A37" s="89"/>
      <c r="B37" s="90"/>
      <c r="C37" s="90"/>
      <c r="D37" s="90"/>
      <c r="E37" s="91"/>
      <c r="F37" s="97"/>
      <c r="G37" s="87"/>
      <c r="H37" s="87"/>
      <c r="I37" s="87"/>
      <c r="J37" s="92"/>
      <c r="K37" s="43"/>
      <c r="L37" s="51"/>
      <c r="M37" s="51"/>
      <c r="N37" s="51"/>
    </row>
    <row r="38" spans="1:14" s="24" customFormat="1" x14ac:dyDescent="0.25">
      <c r="A38" s="89"/>
      <c r="B38" s="90"/>
      <c r="C38" s="90"/>
      <c r="D38" s="90"/>
      <c r="E38" s="91"/>
      <c r="F38" s="87"/>
      <c r="G38" s="87"/>
      <c r="H38" s="87"/>
      <c r="I38" s="87"/>
      <c r="J38" s="92"/>
      <c r="K38" s="43"/>
      <c r="L38" s="51"/>
      <c r="M38" s="51"/>
      <c r="N38" s="51"/>
    </row>
    <row r="39" spans="1:14" s="24" customFormat="1" x14ac:dyDescent="0.25">
      <c r="A39" s="89"/>
      <c r="B39" s="90"/>
      <c r="C39" s="90"/>
      <c r="D39" s="90"/>
      <c r="E39" s="91"/>
      <c r="F39" s="97"/>
      <c r="G39" s="87"/>
      <c r="H39" s="87"/>
      <c r="I39" s="87"/>
      <c r="J39" s="92"/>
      <c r="K39" s="43"/>
      <c r="L39" s="51"/>
      <c r="M39" s="51"/>
      <c r="N39" s="51"/>
    </row>
    <row r="40" spans="1:14" s="24" customFormat="1" x14ac:dyDescent="0.25">
      <c r="A40" s="89"/>
      <c r="B40" s="90"/>
      <c r="C40" s="90"/>
      <c r="D40" s="90"/>
      <c r="E40" s="91"/>
      <c r="F40" s="87"/>
      <c r="G40" s="87"/>
      <c r="H40" s="87"/>
      <c r="I40" s="87"/>
      <c r="J40" s="92"/>
      <c r="K40" s="43"/>
      <c r="L40" s="51"/>
      <c r="M40" s="51"/>
      <c r="N40" s="51"/>
    </row>
    <row r="41" spans="1:14" s="24" customFormat="1" x14ac:dyDescent="0.25">
      <c r="A41" s="89"/>
      <c r="B41" s="90"/>
      <c r="C41" s="90"/>
      <c r="D41" s="90"/>
      <c r="E41" s="91"/>
      <c r="F41" s="97"/>
      <c r="G41" s="87"/>
      <c r="H41" s="87"/>
      <c r="I41" s="87"/>
      <c r="J41" s="92"/>
      <c r="K41" s="43"/>
      <c r="L41" s="51"/>
      <c r="M41" s="51"/>
      <c r="N41" s="51"/>
    </row>
    <row r="42" spans="1:14" s="24" customFormat="1" x14ac:dyDescent="0.25">
      <c r="A42" s="89"/>
      <c r="B42" s="90"/>
      <c r="C42" s="90"/>
      <c r="D42" s="90"/>
      <c r="E42" s="91"/>
      <c r="F42" s="87"/>
      <c r="G42" s="87"/>
      <c r="H42" s="87"/>
      <c r="I42" s="87"/>
      <c r="J42" s="92"/>
      <c r="K42" s="43"/>
      <c r="L42" s="51"/>
      <c r="M42" s="51"/>
      <c r="N42" s="51"/>
    </row>
    <row r="43" spans="1:14" s="24" customFormat="1" x14ac:dyDescent="0.25">
      <c r="A43" s="89"/>
      <c r="B43" s="90"/>
      <c r="C43" s="90"/>
      <c r="D43" s="90"/>
      <c r="E43" s="91"/>
      <c r="F43" s="87"/>
      <c r="G43" s="87"/>
      <c r="H43" s="87"/>
      <c r="I43" s="87"/>
      <c r="J43" s="92"/>
      <c r="K43" s="43"/>
      <c r="L43" s="51"/>
      <c r="M43" s="51"/>
      <c r="N43" s="51"/>
    </row>
    <row r="44" spans="1:14" s="24" customFormat="1" x14ac:dyDescent="0.25">
      <c r="A44" s="89"/>
      <c r="B44" s="90"/>
      <c r="C44" s="90"/>
      <c r="D44" s="90"/>
      <c r="E44" s="91"/>
      <c r="F44" s="87"/>
      <c r="G44" s="87"/>
      <c r="H44" s="87"/>
      <c r="I44" s="87"/>
      <c r="J44" s="92"/>
      <c r="K44" s="43"/>
      <c r="L44" s="51"/>
      <c r="M44" s="51"/>
      <c r="N44" s="51"/>
    </row>
    <row r="45" spans="1:14" s="24" customFormat="1" x14ac:dyDescent="0.25">
      <c r="A45" s="89"/>
      <c r="B45" s="90"/>
      <c r="C45" s="90"/>
      <c r="D45" s="90"/>
      <c r="E45" s="91"/>
      <c r="F45" s="87"/>
      <c r="G45" s="87"/>
      <c r="H45" s="87"/>
      <c r="I45" s="87"/>
      <c r="J45" s="92"/>
      <c r="K45" s="43"/>
      <c r="L45" s="51"/>
      <c r="M45" s="51"/>
      <c r="N45" s="51"/>
    </row>
    <row r="46" spans="1:14" x14ac:dyDescent="0.25">
      <c r="A46" s="89"/>
      <c r="B46" s="90"/>
      <c r="C46" s="90"/>
      <c r="D46" s="90"/>
      <c r="E46" s="91"/>
      <c r="F46" s="87"/>
      <c r="G46" s="87"/>
      <c r="H46" s="87"/>
      <c r="I46" s="87"/>
      <c r="J46" s="92"/>
      <c r="K46" s="88"/>
      <c r="L46" s="88"/>
      <c r="M46" s="51"/>
      <c r="N46" s="51"/>
    </row>
  </sheetData>
  <mergeCells count="19">
    <mergeCell ref="A4:A5"/>
    <mergeCell ref="A2:B2"/>
    <mergeCell ref="D2:J2"/>
    <mergeCell ref="K2:L2"/>
    <mergeCell ref="M2:N2"/>
    <mergeCell ref="A3:B3"/>
    <mergeCell ref="D3:J3"/>
    <mergeCell ref="K3:L3"/>
    <mergeCell ref="M3:N3"/>
    <mergeCell ref="J4:J5"/>
    <mergeCell ref="N4:N5"/>
    <mergeCell ref="L4:L5"/>
    <mergeCell ref="K4:K5"/>
    <mergeCell ref="B4:B5"/>
    <mergeCell ref="A6:J6"/>
    <mergeCell ref="A18:J18"/>
    <mergeCell ref="A34:E34"/>
    <mergeCell ref="A35:E35"/>
    <mergeCell ref="F34:I34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4490-303B-45C5-8E75-FD435F09453D}">
  <sheetPr codeName="Blad3"/>
  <dimension ref="A4:J42"/>
  <sheetViews>
    <sheetView workbookViewId="0">
      <selection activeCell="D6" sqref="D6"/>
    </sheetView>
  </sheetViews>
  <sheetFormatPr defaultRowHeight="15" x14ac:dyDescent="0.25"/>
  <sheetData>
    <row r="4" spans="1:10" x14ac:dyDescent="0.25">
      <c r="B4" t="s">
        <v>98</v>
      </c>
      <c r="D4" t="s">
        <v>99</v>
      </c>
    </row>
    <row r="5" spans="1:10" s="3" customFormat="1" x14ac:dyDescent="0.25">
      <c r="A5"/>
      <c r="B5" t="s">
        <v>100</v>
      </c>
      <c r="C5"/>
      <c r="D5" t="s">
        <v>101</v>
      </c>
      <c r="E5"/>
      <c r="F5"/>
      <c r="G5"/>
      <c r="H5"/>
      <c r="I5"/>
      <c r="J5"/>
    </row>
    <row r="6" spans="1:10" s="3" customFormat="1" x14ac:dyDescent="0.25">
      <c r="A6"/>
      <c r="B6"/>
      <c r="C6"/>
      <c r="D6"/>
      <c r="E6"/>
      <c r="F6"/>
      <c r="G6"/>
      <c r="H6"/>
      <c r="I6"/>
      <c r="J6"/>
    </row>
    <row r="7" spans="1:10" s="3" customFormat="1" x14ac:dyDescent="0.25">
      <c r="A7"/>
      <c r="B7"/>
      <c r="C7"/>
      <c r="D7"/>
      <c r="E7"/>
      <c r="F7"/>
      <c r="G7"/>
      <c r="H7"/>
      <c r="I7"/>
      <c r="J7"/>
    </row>
    <row r="8" spans="1:10" s="3" customFormat="1" x14ac:dyDescent="0.25">
      <c r="A8"/>
      <c r="B8"/>
      <c r="C8"/>
      <c r="D8"/>
      <c r="E8"/>
      <c r="F8"/>
      <c r="G8"/>
      <c r="H8"/>
      <c r="I8"/>
      <c r="J8"/>
    </row>
    <row r="9" spans="1:10" s="3" customFormat="1" x14ac:dyDescent="0.25">
      <c r="A9"/>
      <c r="B9"/>
      <c r="C9"/>
      <c r="D9"/>
      <c r="E9"/>
      <c r="F9"/>
      <c r="G9"/>
      <c r="H9"/>
      <c r="I9"/>
      <c r="J9"/>
    </row>
    <row r="10" spans="1:10" s="3" customFormat="1" x14ac:dyDescent="0.25">
      <c r="A10"/>
      <c r="B10"/>
      <c r="C10"/>
      <c r="D10"/>
      <c r="E10"/>
      <c r="F10"/>
      <c r="G10"/>
      <c r="H10"/>
      <c r="I10"/>
      <c r="J10"/>
    </row>
    <row r="11" spans="1:10" s="3" customFormat="1" x14ac:dyDescent="0.25">
      <c r="A11"/>
      <c r="B11"/>
      <c r="C11"/>
      <c r="D11"/>
      <c r="E11"/>
      <c r="F11"/>
      <c r="G11"/>
      <c r="H11"/>
      <c r="I11"/>
      <c r="J11"/>
    </row>
    <row r="12" spans="1:10" s="3" customFormat="1" x14ac:dyDescent="0.25">
      <c r="A12"/>
      <c r="B12"/>
      <c r="C12"/>
      <c r="D12"/>
      <c r="E12"/>
      <c r="F12"/>
      <c r="G12"/>
      <c r="H12"/>
      <c r="I12"/>
      <c r="J12"/>
    </row>
    <row r="13" spans="1:10" s="3" customFormat="1" x14ac:dyDescent="0.25">
      <c r="A13"/>
      <c r="B13"/>
      <c r="C13"/>
      <c r="D13"/>
      <c r="E13"/>
      <c r="F13"/>
      <c r="G13"/>
      <c r="H13"/>
      <c r="I13"/>
      <c r="J13"/>
    </row>
    <row r="14" spans="1:10" s="3" customFormat="1" x14ac:dyDescent="0.25">
      <c r="A14"/>
      <c r="B14"/>
      <c r="C14"/>
      <c r="D14"/>
      <c r="E14"/>
      <c r="F14"/>
      <c r="G14"/>
      <c r="H14"/>
      <c r="I14"/>
      <c r="J14"/>
    </row>
    <row r="15" spans="1:10" s="3" customFormat="1" x14ac:dyDescent="0.25">
      <c r="A15"/>
      <c r="B15"/>
      <c r="C15"/>
      <c r="D15"/>
      <c r="E15"/>
      <c r="F15"/>
      <c r="G15"/>
      <c r="H15"/>
      <c r="I15"/>
      <c r="J15"/>
    </row>
    <row r="16" spans="1:10" s="3" customFormat="1" x14ac:dyDescent="0.25">
      <c r="A16"/>
      <c r="B16"/>
      <c r="C16"/>
      <c r="D16"/>
      <c r="E16"/>
      <c r="F16"/>
      <c r="G16"/>
      <c r="H16"/>
      <c r="I16"/>
      <c r="J16"/>
    </row>
    <row r="17" spans="1:10" s="3" customFormat="1" x14ac:dyDescent="0.25">
      <c r="A17"/>
      <c r="B17"/>
      <c r="C17"/>
      <c r="D17"/>
      <c r="E17"/>
      <c r="F17"/>
      <c r="G17"/>
      <c r="H17"/>
      <c r="I17"/>
      <c r="J17"/>
    </row>
    <row r="18" spans="1:10" s="3" customFormat="1" x14ac:dyDescent="0.25">
      <c r="A18"/>
      <c r="B18"/>
      <c r="C18"/>
      <c r="D18"/>
      <c r="E18"/>
      <c r="F18"/>
      <c r="G18"/>
      <c r="H18"/>
      <c r="I18"/>
      <c r="J18"/>
    </row>
    <row r="19" spans="1:10" s="3" customFormat="1" x14ac:dyDescent="0.25">
      <c r="A19"/>
      <c r="B19"/>
      <c r="C19"/>
      <c r="D19"/>
      <c r="E19"/>
      <c r="F19"/>
      <c r="G19"/>
      <c r="H19"/>
      <c r="I19"/>
      <c r="J19"/>
    </row>
    <row r="20" spans="1:10" s="3" customFormat="1" x14ac:dyDescent="0.25">
      <c r="A20"/>
      <c r="B20"/>
      <c r="C20"/>
      <c r="D20"/>
      <c r="E20"/>
      <c r="F20"/>
      <c r="G20"/>
      <c r="H20"/>
      <c r="I20"/>
      <c r="J20"/>
    </row>
    <row r="21" spans="1:10" s="3" customFormat="1" x14ac:dyDescent="0.25">
      <c r="A21"/>
      <c r="B21"/>
      <c r="C21"/>
      <c r="D21"/>
      <c r="E21"/>
      <c r="F21"/>
      <c r="G21"/>
      <c r="H21"/>
      <c r="I21"/>
      <c r="J21"/>
    </row>
    <row r="22" spans="1:10" s="3" customFormat="1" x14ac:dyDescent="0.25">
      <c r="A22"/>
      <c r="B22"/>
      <c r="C22"/>
      <c r="D22"/>
      <c r="E22"/>
      <c r="F22"/>
      <c r="G22"/>
      <c r="H22"/>
      <c r="I22"/>
      <c r="J22"/>
    </row>
    <row r="23" spans="1:10" s="3" customFormat="1" x14ac:dyDescent="0.25">
      <c r="A23"/>
      <c r="B23"/>
      <c r="C23"/>
      <c r="D23"/>
      <c r="E23"/>
      <c r="F23"/>
      <c r="G23"/>
      <c r="H23"/>
      <c r="I23"/>
      <c r="J23"/>
    </row>
    <row r="24" spans="1:10" s="3" customFormat="1" x14ac:dyDescent="0.25">
      <c r="A24"/>
      <c r="B24"/>
      <c r="C24"/>
      <c r="D24"/>
      <c r="E24"/>
      <c r="F24"/>
      <c r="G24"/>
      <c r="H24"/>
      <c r="I24"/>
      <c r="J24"/>
    </row>
    <row r="25" spans="1:10" s="3" customFormat="1" x14ac:dyDescent="0.25">
      <c r="A25"/>
      <c r="B25"/>
      <c r="C25"/>
      <c r="D25"/>
      <c r="E25"/>
      <c r="F25"/>
      <c r="G25"/>
      <c r="H25"/>
      <c r="I25"/>
      <c r="J25"/>
    </row>
    <row r="26" spans="1:10" s="3" customFormat="1" x14ac:dyDescent="0.25">
      <c r="A26"/>
      <c r="B26"/>
      <c r="C26"/>
      <c r="D26"/>
      <c r="E26"/>
      <c r="F26"/>
      <c r="G26"/>
      <c r="H26"/>
      <c r="I26"/>
      <c r="J26"/>
    </row>
    <row r="27" spans="1:10" s="3" customFormat="1" x14ac:dyDescent="0.25">
      <c r="A27"/>
      <c r="B27"/>
      <c r="C27"/>
      <c r="D27"/>
      <c r="E27"/>
      <c r="F27"/>
      <c r="G27"/>
      <c r="H27"/>
      <c r="I27"/>
      <c r="J27"/>
    </row>
    <row r="28" spans="1:10" s="3" customFormat="1" x14ac:dyDescent="0.25">
      <c r="A28"/>
      <c r="B28"/>
      <c r="C28"/>
      <c r="D28"/>
      <c r="E28"/>
      <c r="F28"/>
      <c r="G28"/>
      <c r="H28"/>
      <c r="I28"/>
      <c r="J28"/>
    </row>
    <row r="29" spans="1:10" s="3" customFormat="1" x14ac:dyDescent="0.25">
      <c r="A29"/>
      <c r="B29"/>
      <c r="C29"/>
      <c r="D29"/>
      <c r="E29"/>
      <c r="F29"/>
      <c r="G29"/>
      <c r="H29"/>
      <c r="I29"/>
      <c r="J29"/>
    </row>
    <row r="30" spans="1:10" s="3" customFormat="1" x14ac:dyDescent="0.25">
      <c r="A30"/>
      <c r="B30"/>
      <c r="C30"/>
      <c r="D30"/>
      <c r="E30"/>
      <c r="F30"/>
      <c r="G30"/>
      <c r="H30"/>
      <c r="I30"/>
      <c r="J30"/>
    </row>
    <row r="31" spans="1:10" s="3" customFormat="1" x14ac:dyDescent="0.25">
      <c r="A31"/>
      <c r="B31"/>
      <c r="C31"/>
      <c r="D31"/>
      <c r="E31"/>
      <c r="F31"/>
      <c r="G31"/>
      <c r="H31"/>
      <c r="I31"/>
      <c r="J31"/>
    </row>
    <row r="32" spans="1:10" s="3" customFormat="1" x14ac:dyDescent="0.25">
      <c r="A32"/>
      <c r="B32"/>
      <c r="C32"/>
      <c r="D32"/>
      <c r="E32"/>
      <c r="F32"/>
      <c r="G32"/>
      <c r="H32"/>
      <c r="I32"/>
      <c r="J32"/>
    </row>
    <row r="33" spans="1:10" s="3" customFormat="1" x14ac:dyDescent="0.25">
      <c r="A33"/>
      <c r="B33"/>
      <c r="C33"/>
      <c r="D33"/>
      <c r="E33"/>
      <c r="F33"/>
      <c r="G33"/>
      <c r="H33"/>
      <c r="I33"/>
      <c r="J33"/>
    </row>
    <row r="34" spans="1:10" s="3" customFormat="1" x14ac:dyDescent="0.25">
      <c r="A34"/>
      <c r="B34"/>
      <c r="C34"/>
      <c r="D34"/>
      <c r="E34"/>
      <c r="F34"/>
      <c r="G34"/>
      <c r="H34"/>
      <c r="I34"/>
      <c r="J34"/>
    </row>
    <row r="35" spans="1:10" s="3" customFormat="1" x14ac:dyDescent="0.25">
      <c r="A35"/>
      <c r="B35"/>
      <c r="C35"/>
      <c r="D35"/>
      <c r="E35"/>
      <c r="F35"/>
      <c r="G35"/>
      <c r="H35"/>
      <c r="I35"/>
      <c r="J35"/>
    </row>
    <row r="36" spans="1:10" s="3" customFormat="1" x14ac:dyDescent="0.25">
      <c r="A36"/>
      <c r="B36"/>
      <c r="C36"/>
      <c r="D36"/>
      <c r="E36"/>
      <c r="F36"/>
      <c r="G36"/>
      <c r="H36"/>
      <c r="I36"/>
      <c r="J36"/>
    </row>
    <row r="37" spans="1:10" s="3" customFormat="1" x14ac:dyDescent="0.25">
      <c r="A37"/>
      <c r="B37"/>
      <c r="C37"/>
      <c r="D37"/>
      <c r="E37"/>
      <c r="F37"/>
      <c r="G37"/>
      <c r="H37"/>
      <c r="I37"/>
      <c r="J37"/>
    </row>
    <row r="38" spans="1:10" s="3" customFormat="1" x14ac:dyDescent="0.25">
      <c r="A38"/>
      <c r="B38"/>
      <c r="C38"/>
      <c r="D38"/>
      <c r="E38"/>
      <c r="F38"/>
      <c r="G38"/>
      <c r="H38"/>
      <c r="I38"/>
      <c r="J38"/>
    </row>
    <row r="39" spans="1:10" s="3" customFormat="1" x14ac:dyDescent="0.25">
      <c r="A39"/>
      <c r="B39"/>
      <c r="C39"/>
      <c r="D39"/>
      <c r="E39"/>
      <c r="F39"/>
      <c r="G39"/>
      <c r="H39"/>
      <c r="I39"/>
      <c r="J39"/>
    </row>
    <row r="40" spans="1:10" s="3" customFormat="1" x14ac:dyDescent="0.25">
      <c r="A40"/>
      <c r="B40"/>
      <c r="C40"/>
      <c r="D40"/>
      <c r="E40"/>
      <c r="F40"/>
      <c r="G40"/>
      <c r="H40"/>
      <c r="I40"/>
      <c r="J40"/>
    </row>
    <row r="41" spans="1:10" s="3" customFormat="1" x14ac:dyDescent="0.25">
      <c r="A41"/>
      <c r="B41"/>
      <c r="C41"/>
      <c r="D41"/>
      <c r="E41"/>
      <c r="F41"/>
      <c r="G41"/>
      <c r="H41"/>
      <c r="I41"/>
      <c r="J41"/>
    </row>
    <row r="42" spans="1:10" s="3" customFormat="1" x14ac:dyDescent="0.25">
      <c r="A42"/>
      <c r="B42"/>
      <c r="C42"/>
      <c r="D42"/>
      <c r="E42"/>
      <c r="F42"/>
      <c r="G42"/>
      <c r="H42"/>
      <c r="I42"/>
      <c r="J42"/>
    </row>
  </sheetData>
  <protectedRanges>
    <protectedRange sqref="B7:B18" name="Område1_10"/>
  </protectedRange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A23B-6FD9-4E33-BBAB-B705D516E9DC}">
  <dimension ref="A1:I36"/>
  <sheetViews>
    <sheetView showGridLines="0" zoomScaleNormal="100" workbookViewId="0"/>
  </sheetViews>
  <sheetFormatPr defaultColWidth="9.140625" defaultRowHeight="15" x14ac:dyDescent="0.25"/>
  <cols>
    <col min="1" max="1" width="40.140625" style="22" customWidth="1"/>
    <col min="2" max="2" width="11.7109375" style="22" customWidth="1"/>
    <col min="3" max="3" width="32.42578125" style="22" customWidth="1"/>
    <col min="4" max="4" width="26.28515625" style="22" customWidth="1"/>
    <col min="5" max="5" width="24.42578125" style="22" bestFit="1" customWidth="1"/>
    <col min="6" max="6" width="6.28515625" style="22" customWidth="1"/>
    <col min="7" max="7" width="5.7109375" style="22" customWidth="1"/>
    <col min="8" max="8" width="54" style="22" customWidth="1"/>
    <col min="9" max="9" width="52.7109375" style="22" customWidth="1"/>
    <col min="10" max="16384" width="9.140625" style="22"/>
  </cols>
  <sheetData>
    <row r="1" spans="1:9" ht="51" customHeight="1" x14ac:dyDescent="0.25"/>
    <row r="2" spans="1:9" s="107" customFormat="1" ht="12.75" customHeight="1" x14ac:dyDescent="0.25">
      <c r="A2" s="105" t="s">
        <v>102</v>
      </c>
      <c r="B2" s="302"/>
      <c r="C2" s="303"/>
      <c r="D2" s="303"/>
      <c r="E2" s="304"/>
      <c r="F2" s="22"/>
      <c r="H2" s="105" t="s">
        <v>102</v>
      </c>
      <c r="I2" s="106">
        <f>+B2</f>
        <v>0</v>
      </c>
    </row>
    <row r="3" spans="1:9" s="107" customFormat="1" ht="12.75" customHeight="1" x14ac:dyDescent="0.25">
      <c r="A3" s="108" t="s">
        <v>21</v>
      </c>
      <c r="B3" s="305"/>
      <c r="C3" s="306"/>
      <c r="D3" s="306"/>
      <c r="E3" s="307"/>
      <c r="F3" s="22"/>
      <c r="H3" s="108" t="s">
        <v>21</v>
      </c>
      <c r="I3" s="109">
        <f>+B3</f>
        <v>0</v>
      </c>
    </row>
    <row r="4" spans="1:9" s="107" customFormat="1" ht="12.75" customHeight="1" x14ac:dyDescent="0.25">
      <c r="F4" s="22"/>
    </row>
    <row r="5" spans="1:9" s="107" customFormat="1" ht="25.5" x14ac:dyDescent="0.25">
      <c r="A5" s="110" t="s">
        <v>103</v>
      </c>
      <c r="B5" s="111" t="s">
        <v>104</v>
      </c>
      <c r="C5" s="111" t="s">
        <v>105</v>
      </c>
      <c r="D5" s="111" t="s">
        <v>106</v>
      </c>
      <c r="E5" s="112" t="s">
        <v>107</v>
      </c>
      <c r="F5" s="22"/>
      <c r="H5" s="308" t="s">
        <v>102</v>
      </c>
      <c r="I5" s="309"/>
    </row>
    <row r="6" spans="1:9" s="116" customFormat="1" ht="12.75" customHeight="1" x14ac:dyDescent="0.25">
      <c r="A6" s="113" t="s">
        <v>108</v>
      </c>
      <c r="B6" s="114"/>
      <c r="C6" s="115"/>
      <c r="D6" s="114"/>
      <c r="E6" s="114"/>
      <c r="F6" s="22"/>
      <c r="H6" s="310" t="s">
        <v>109</v>
      </c>
      <c r="I6" s="311"/>
    </row>
    <row r="7" spans="1:9" s="116" customFormat="1" ht="12.75" customHeight="1" x14ac:dyDescent="0.25">
      <c r="A7" s="113" t="s">
        <v>110</v>
      </c>
      <c r="B7" s="114"/>
      <c r="C7" s="115"/>
      <c r="D7" s="114"/>
      <c r="E7" s="114"/>
      <c r="F7" s="22"/>
      <c r="H7" s="300" t="s">
        <v>111</v>
      </c>
      <c r="I7" s="301"/>
    </row>
    <row r="8" spans="1:9" s="107" customFormat="1" ht="12.75" customHeight="1" x14ac:dyDescent="0.25">
      <c r="A8" s="113" t="s">
        <v>112</v>
      </c>
      <c r="B8" s="114"/>
      <c r="C8" s="115"/>
      <c r="D8" s="114"/>
      <c r="E8" s="114"/>
      <c r="F8" s="22"/>
      <c r="H8" s="300" t="s">
        <v>113</v>
      </c>
      <c r="I8" s="301"/>
    </row>
    <row r="9" spans="1:9" s="107" customFormat="1" ht="12.75" customHeight="1" x14ac:dyDescent="0.25">
      <c r="A9" s="117"/>
      <c r="B9" s="114"/>
      <c r="C9" s="115"/>
      <c r="D9" s="114"/>
      <c r="E9" s="114"/>
      <c r="F9" s="22"/>
      <c r="H9" s="300" t="s">
        <v>114</v>
      </c>
      <c r="I9" s="301"/>
    </row>
    <row r="10" spans="1:9" s="107" customFormat="1" ht="12.75" customHeight="1" x14ac:dyDescent="0.25">
      <c r="A10" s="118"/>
      <c r="B10" s="114"/>
      <c r="C10" s="115"/>
      <c r="D10" s="114"/>
      <c r="E10" s="114"/>
      <c r="F10" s="22"/>
      <c r="H10" s="300" t="s">
        <v>115</v>
      </c>
      <c r="I10" s="301"/>
    </row>
    <row r="11" spans="1:9" s="107" customFormat="1" ht="32.25" customHeight="1" x14ac:dyDescent="0.25">
      <c r="A11" s="119" t="s">
        <v>116</v>
      </c>
      <c r="B11" s="111" t="s">
        <v>104</v>
      </c>
      <c r="C11" s="112" t="s">
        <v>117</v>
      </c>
      <c r="D11" s="120" t="s">
        <v>118</v>
      </c>
      <c r="E11" s="111" t="s">
        <v>119</v>
      </c>
      <c r="F11" s="22"/>
      <c r="H11" s="312" t="s">
        <v>320</v>
      </c>
      <c r="I11" s="313"/>
    </row>
    <row r="12" spans="1:9" s="107" customFormat="1" ht="12.75" customHeight="1" x14ac:dyDescent="0.25">
      <c r="A12" s="53"/>
      <c r="B12" s="51"/>
      <c r="C12" s="51"/>
      <c r="D12" s="121"/>
      <c r="E12" s="114"/>
      <c r="F12" s="22"/>
      <c r="H12" s="300" t="s">
        <v>120</v>
      </c>
      <c r="I12" s="301"/>
    </row>
    <row r="13" spans="1:9" s="107" customFormat="1" ht="12.75" customHeight="1" x14ac:dyDescent="0.25">
      <c r="A13" s="121"/>
      <c r="B13" s="122"/>
      <c r="C13" s="123"/>
      <c r="D13" s="124"/>
      <c r="E13" s="123"/>
      <c r="F13" s="22"/>
      <c r="H13" s="300" t="s">
        <v>121</v>
      </c>
      <c r="I13" s="301"/>
    </row>
    <row r="14" spans="1:9" s="107" customFormat="1" ht="12.75" customHeight="1" x14ac:dyDescent="0.25">
      <c r="A14" s="53"/>
      <c r="B14" s="51"/>
      <c r="C14" s="125"/>
      <c r="D14" s="121"/>
      <c r="E14" s="114"/>
      <c r="F14" s="22"/>
      <c r="H14" s="300" t="s">
        <v>122</v>
      </c>
      <c r="I14" s="301"/>
    </row>
    <row r="15" spans="1:9" s="107" customFormat="1" ht="12.75" customHeight="1" x14ac:dyDescent="0.25">
      <c r="A15" s="53"/>
      <c r="B15" s="51"/>
      <c r="C15" s="51"/>
      <c r="D15" s="121"/>
      <c r="E15" s="114"/>
      <c r="F15" s="22"/>
      <c r="H15" s="300" t="s">
        <v>126</v>
      </c>
      <c r="I15" s="301"/>
    </row>
    <row r="16" spans="1:9" s="107" customFormat="1" ht="12.75" customHeight="1" x14ac:dyDescent="0.25">
      <c r="A16" s="53"/>
      <c r="B16" s="51"/>
      <c r="C16" s="51"/>
      <c r="D16" s="121"/>
      <c r="E16" s="114"/>
      <c r="F16" s="22"/>
      <c r="H16" s="312" t="s">
        <v>321</v>
      </c>
      <c r="I16" s="313"/>
    </row>
    <row r="17" spans="1:9" s="107" customFormat="1" ht="12.75" customHeight="1" x14ac:dyDescent="0.25">
      <c r="A17" s="53"/>
      <c r="B17" s="51"/>
      <c r="C17" s="51"/>
      <c r="D17" s="121"/>
      <c r="E17" s="114"/>
      <c r="F17" s="22"/>
      <c r="H17" s="300" t="s">
        <v>123</v>
      </c>
      <c r="I17" s="301"/>
    </row>
    <row r="18" spans="1:9" s="107" customFormat="1" ht="12.75" customHeight="1" x14ac:dyDescent="0.25">
      <c r="A18" s="53"/>
      <c r="B18" s="51"/>
      <c r="C18" s="51"/>
      <c r="D18" s="121"/>
      <c r="E18" s="114"/>
      <c r="F18" s="22"/>
      <c r="H18" s="300" t="s">
        <v>124</v>
      </c>
      <c r="I18" s="301"/>
    </row>
    <row r="19" spans="1:9" s="107" customFormat="1" ht="12.75" customHeight="1" x14ac:dyDescent="0.25">
      <c r="A19" s="53"/>
      <c r="B19" s="51"/>
      <c r="C19" s="51"/>
      <c r="D19" s="121"/>
      <c r="E19" s="114"/>
      <c r="F19" s="22"/>
      <c r="H19" s="300" t="s">
        <v>125</v>
      </c>
      <c r="I19" s="301"/>
    </row>
    <row r="20" spans="1:9" s="107" customFormat="1" ht="12.75" customHeight="1" x14ac:dyDescent="0.25">
      <c r="A20" s="121"/>
      <c r="B20" s="114"/>
      <c r="C20" s="114"/>
      <c r="D20" s="121"/>
      <c r="E20" s="114"/>
      <c r="F20" s="22"/>
      <c r="H20" s="300" t="s">
        <v>126</v>
      </c>
      <c r="I20" s="301"/>
    </row>
    <row r="21" spans="1:9" s="107" customFormat="1" ht="12.75" customHeight="1" x14ac:dyDescent="0.25">
      <c r="A21" s="126"/>
      <c r="B21" s="50"/>
      <c r="C21" s="50"/>
      <c r="D21" s="121"/>
      <c r="E21" s="114"/>
      <c r="F21" s="22"/>
      <c r="H21" s="22"/>
      <c r="I21" s="22"/>
    </row>
    <row r="22" spans="1:9" s="107" customFormat="1" ht="12.75" customHeight="1" x14ac:dyDescent="0.25">
      <c r="A22" s="53"/>
      <c r="B22" s="51"/>
      <c r="C22" s="51"/>
      <c r="D22" s="121"/>
      <c r="E22" s="114"/>
      <c r="F22" s="22"/>
      <c r="H22" s="22"/>
      <c r="I22" s="22"/>
    </row>
    <row r="23" spans="1:9" s="107" customFormat="1" ht="12.75" customHeight="1" x14ac:dyDescent="0.25">
      <c r="A23" s="53"/>
      <c r="B23" s="51"/>
      <c r="C23" s="51"/>
      <c r="D23" s="121"/>
      <c r="E23" s="114"/>
      <c r="F23" s="22"/>
      <c r="H23" s="22"/>
      <c r="I23" s="22"/>
    </row>
    <row r="24" spans="1:9" s="107" customFormat="1" ht="12.75" customHeight="1" x14ac:dyDescent="0.25">
      <c r="A24" s="53"/>
      <c r="B24" s="51"/>
      <c r="C24" s="51"/>
      <c r="D24" s="121"/>
      <c r="E24" s="114"/>
      <c r="F24" s="22"/>
      <c r="H24" s="22"/>
      <c r="I24" s="22"/>
    </row>
    <row r="25" spans="1:9" s="107" customFormat="1" ht="12.75" customHeight="1" x14ac:dyDescent="0.25">
      <c r="A25" s="121"/>
      <c r="B25" s="114"/>
      <c r="C25" s="114"/>
      <c r="D25" s="121"/>
      <c r="E25" s="114"/>
      <c r="F25" s="22"/>
      <c r="H25" s="22"/>
      <c r="I25" s="22"/>
    </row>
    <row r="26" spans="1:9" s="107" customFormat="1" ht="12.75" customHeight="1" x14ac:dyDescent="0.25">
      <c r="A26" s="126"/>
      <c r="B26" s="50"/>
      <c r="C26" s="50"/>
      <c r="D26" s="121"/>
      <c r="E26" s="114"/>
      <c r="F26" s="22"/>
      <c r="H26" s="22"/>
      <c r="I26" s="22"/>
    </row>
    <row r="27" spans="1:9" s="107" customFormat="1" ht="12.75" customHeight="1" x14ac:dyDescent="0.25">
      <c r="A27" s="121"/>
      <c r="B27" s="114"/>
      <c r="C27" s="114"/>
      <c r="D27" s="121"/>
      <c r="E27" s="114"/>
      <c r="F27" s="22"/>
      <c r="H27" s="22"/>
      <c r="I27" s="22"/>
    </row>
    <row r="28" spans="1:9" s="107" customFormat="1" ht="12.75" customHeight="1" x14ac:dyDescent="0.25">
      <c r="A28" s="121"/>
      <c r="B28" s="114"/>
      <c r="C28" s="114"/>
      <c r="D28" s="121"/>
      <c r="E28" s="114"/>
      <c r="F28" s="22"/>
      <c r="H28" s="22"/>
      <c r="I28" s="22"/>
    </row>
    <row r="29" spans="1:9" s="107" customFormat="1" ht="12.75" customHeight="1" x14ac:dyDescent="0.25">
      <c r="A29" s="121"/>
      <c r="B29" s="114"/>
      <c r="C29" s="114"/>
      <c r="D29" s="121"/>
      <c r="E29" s="114"/>
      <c r="F29" s="22"/>
      <c r="H29" s="22"/>
      <c r="I29" s="22"/>
    </row>
    <row r="30" spans="1:9" s="107" customFormat="1" ht="12.75" customHeight="1" x14ac:dyDescent="0.25">
      <c r="A30" s="121"/>
      <c r="B30" s="114"/>
      <c r="C30" s="114"/>
      <c r="D30" s="121"/>
      <c r="E30" s="114"/>
      <c r="F30" s="22"/>
      <c r="H30" s="22"/>
      <c r="I30" s="22"/>
    </row>
    <row r="31" spans="1:9" s="107" customFormat="1" ht="12.75" customHeight="1" x14ac:dyDescent="0.25">
      <c r="A31" s="121"/>
      <c r="B31" s="114"/>
      <c r="C31" s="114"/>
      <c r="D31" s="121"/>
      <c r="E31" s="114"/>
      <c r="F31" s="22"/>
      <c r="H31" s="22"/>
      <c r="I31" s="22"/>
    </row>
    <row r="32" spans="1:9" s="107" customFormat="1" ht="13.5" customHeight="1" x14ac:dyDescent="0.25">
      <c r="A32" s="121"/>
      <c r="B32" s="114"/>
      <c r="C32" s="114"/>
      <c r="D32" s="121"/>
      <c r="E32" s="114"/>
      <c r="F32" s="22"/>
      <c r="H32" s="22"/>
      <c r="I32" s="22"/>
    </row>
    <row r="33" spans="1:9" s="107" customFormat="1" ht="13.5" customHeight="1" x14ac:dyDescent="0.25">
      <c r="A33" s="121"/>
      <c r="B33" s="114"/>
      <c r="C33" s="114"/>
      <c r="D33" s="121"/>
      <c r="E33" s="114"/>
      <c r="F33" s="22"/>
      <c r="H33" s="22"/>
      <c r="I33" s="22"/>
    </row>
    <row r="34" spans="1:9" s="107" customFormat="1" ht="13.5" customHeight="1" x14ac:dyDescent="0.25">
      <c r="A34" s="121"/>
      <c r="B34" s="114"/>
      <c r="C34" s="114"/>
      <c r="D34" s="121"/>
      <c r="E34" s="114"/>
      <c r="F34" s="22"/>
      <c r="H34" s="22"/>
      <c r="I34" s="22"/>
    </row>
    <row r="35" spans="1:9" s="107" customFormat="1" ht="13.5" customHeight="1" x14ac:dyDescent="0.25">
      <c r="A35" s="121"/>
      <c r="B35" s="114"/>
      <c r="C35" s="114"/>
      <c r="D35" s="121"/>
      <c r="E35" s="114"/>
      <c r="F35" s="22"/>
      <c r="H35" s="22"/>
      <c r="I35" s="22"/>
    </row>
    <row r="36" spans="1:9" s="107" customFormat="1" ht="13.5" customHeight="1" x14ac:dyDescent="0.25">
      <c r="A36" s="121"/>
      <c r="B36" s="114"/>
      <c r="C36" s="114"/>
      <c r="D36" s="121"/>
      <c r="E36" s="114"/>
      <c r="F36" s="22"/>
      <c r="H36" s="22"/>
      <c r="I36" s="22"/>
    </row>
  </sheetData>
  <mergeCells count="18">
    <mergeCell ref="H15:I15"/>
    <mergeCell ref="H17:I17"/>
    <mergeCell ref="H18:I18"/>
    <mergeCell ref="H19:I19"/>
    <mergeCell ref="H20:I20"/>
    <mergeCell ref="H14:I14"/>
    <mergeCell ref="B2:E2"/>
    <mergeCell ref="B3:E3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6:I1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pageOrder="overThenDown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44730-C90B-4753-9A3C-FF9C8C939265}">
  <dimension ref="A1:I58"/>
  <sheetViews>
    <sheetView showGridLines="0" zoomScaleNormal="100" workbookViewId="0">
      <pane ySplit="2" topLeftCell="A8" activePane="bottomLeft" state="frozen"/>
      <selection pane="bottomLeft" activeCell="E1" sqref="E1"/>
    </sheetView>
  </sheetViews>
  <sheetFormatPr defaultColWidth="51.140625" defaultRowHeight="15" x14ac:dyDescent="0.25"/>
  <cols>
    <col min="1" max="1" width="10.28515625" customWidth="1"/>
    <col min="2" max="2" width="61.28515625" customWidth="1"/>
    <col min="3" max="3" width="71.7109375" customWidth="1"/>
    <col min="4" max="4" width="10.28515625" customWidth="1"/>
    <col min="5" max="5" width="61.5703125" customWidth="1"/>
    <col min="6" max="6" width="57.140625" bestFit="1" customWidth="1"/>
    <col min="7" max="7" width="10.5703125" customWidth="1"/>
    <col min="8" max="8" width="61.5703125" customWidth="1"/>
  </cols>
  <sheetData>
    <row r="1" spans="1:9" ht="51" customHeight="1" x14ac:dyDescent="0.25"/>
    <row r="2" spans="1:9" s="128" customFormat="1" x14ac:dyDescent="0.25">
      <c r="A2" s="324" t="s">
        <v>127</v>
      </c>
      <c r="B2" s="325"/>
      <c r="C2" s="326"/>
      <c r="D2" s="324" t="s">
        <v>128</v>
      </c>
      <c r="E2" s="327"/>
      <c r="F2" s="328"/>
      <c r="G2" s="127"/>
      <c r="H2"/>
      <c r="I2"/>
    </row>
    <row r="3" spans="1:9" s="128" customFormat="1" ht="12.75" x14ac:dyDescent="0.2">
      <c r="A3" s="129" t="s">
        <v>21</v>
      </c>
      <c r="B3" s="329">
        <f>+'[1]Formella överenskommelser'!B4</f>
        <v>0</v>
      </c>
      <c r="C3" s="330"/>
      <c r="D3" s="129" t="s">
        <v>21</v>
      </c>
      <c r="E3" s="329">
        <f>+'[1]Formella överenskommelser'!B4</f>
        <v>0</v>
      </c>
      <c r="F3" s="331"/>
    </row>
    <row r="4" spans="1:9" s="128" customFormat="1" ht="25.5" x14ac:dyDescent="0.2">
      <c r="A4" s="130" t="s">
        <v>129</v>
      </c>
      <c r="B4" s="131" t="s">
        <v>130</v>
      </c>
      <c r="C4" s="131" t="s">
        <v>131</v>
      </c>
      <c r="D4" s="130" t="s">
        <v>129</v>
      </c>
      <c r="E4" s="131" t="s">
        <v>130</v>
      </c>
      <c r="F4" s="131" t="s">
        <v>131</v>
      </c>
      <c r="G4" s="332"/>
      <c r="H4" s="332"/>
      <c r="I4" s="332"/>
    </row>
    <row r="5" spans="1:9" s="128" customFormat="1" ht="12" x14ac:dyDescent="0.2">
      <c r="A5" s="132" t="s">
        <v>132</v>
      </c>
      <c r="B5" s="133"/>
      <c r="C5" s="134"/>
      <c r="D5" s="132" t="s">
        <v>133</v>
      </c>
      <c r="E5" s="134"/>
      <c r="F5" s="134"/>
      <c r="G5" s="316"/>
      <c r="H5" s="316"/>
      <c r="I5" s="316"/>
    </row>
    <row r="6" spans="1:9" s="128" customFormat="1" ht="12" x14ac:dyDescent="0.2">
      <c r="A6" s="135"/>
      <c r="B6" s="136"/>
      <c r="C6" s="136"/>
      <c r="D6" s="135"/>
      <c r="E6" s="136"/>
      <c r="F6" s="136"/>
      <c r="G6" s="316"/>
      <c r="H6" s="316"/>
      <c r="I6" s="316"/>
    </row>
    <row r="7" spans="1:9" s="128" customFormat="1" ht="12" x14ac:dyDescent="0.2">
      <c r="A7" s="135"/>
      <c r="B7" s="136"/>
      <c r="C7" s="136"/>
      <c r="D7" s="135"/>
      <c r="E7" s="136"/>
      <c r="F7" s="136"/>
    </row>
    <row r="8" spans="1:9" s="128" customFormat="1" ht="12" x14ac:dyDescent="0.2">
      <c r="A8" s="135"/>
      <c r="B8" s="136"/>
      <c r="C8" s="136"/>
      <c r="D8" s="135"/>
      <c r="E8" s="136"/>
      <c r="F8" s="136"/>
    </row>
    <row r="9" spans="1:9" s="128" customFormat="1" ht="12.75" x14ac:dyDescent="0.2">
      <c r="A9" s="135"/>
      <c r="B9" s="136"/>
      <c r="C9" s="136"/>
      <c r="D9" s="135"/>
      <c r="E9" s="136"/>
      <c r="F9" s="136"/>
      <c r="G9" s="127"/>
      <c r="H9" s="127"/>
      <c r="I9" s="137"/>
    </row>
    <row r="10" spans="1:9" s="128" customFormat="1" ht="12" x14ac:dyDescent="0.2">
      <c r="A10" s="135"/>
      <c r="B10" s="136"/>
      <c r="C10" s="136"/>
      <c r="D10" s="135"/>
      <c r="E10" s="136"/>
      <c r="F10" s="136"/>
      <c r="G10" s="138"/>
      <c r="H10" s="138"/>
    </row>
    <row r="11" spans="1:9" s="128" customFormat="1" ht="12" x14ac:dyDescent="0.2">
      <c r="A11" s="135"/>
      <c r="B11" s="136"/>
      <c r="C11" s="136"/>
      <c r="D11" s="135"/>
      <c r="E11" s="136"/>
      <c r="F11" s="136"/>
    </row>
    <row r="12" spans="1:9" s="128" customFormat="1" ht="12" x14ac:dyDescent="0.2">
      <c r="A12" s="135"/>
      <c r="B12" s="136"/>
      <c r="C12" s="136"/>
      <c r="D12" s="135"/>
      <c r="E12" s="136"/>
      <c r="F12" s="136"/>
    </row>
    <row r="13" spans="1:9" s="128" customFormat="1" ht="12" x14ac:dyDescent="0.2">
      <c r="A13" s="135"/>
      <c r="B13" s="139"/>
      <c r="C13" s="139"/>
      <c r="D13" s="135"/>
      <c r="E13" s="139"/>
      <c r="F13" s="139"/>
    </row>
    <row r="14" spans="1:9" s="128" customFormat="1" ht="12" x14ac:dyDescent="0.2">
      <c r="A14" s="135"/>
      <c r="B14" s="139"/>
      <c r="C14" s="139"/>
      <c r="D14" s="135"/>
      <c r="E14" s="139"/>
      <c r="F14" s="139"/>
    </row>
    <row r="15" spans="1:9" s="128" customFormat="1" ht="12" x14ac:dyDescent="0.2">
      <c r="A15" s="135"/>
      <c r="B15" s="139"/>
      <c r="C15" s="139"/>
      <c r="D15" s="135"/>
      <c r="E15" s="139"/>
      <c r="F15" s="139"/>
    </row>
    <row r="16" spans="1:9" s="128" customFormat="1" ht="12" x14ac:dyDescent="0.2">
      <c r="A16" s="132" t="s">
        <v>134</v>
      </c>
      <c r="B16" s="134"/>
      <c r="C16" s="134"/>
      <c r="D16" s="132" t="s">
        <v>135</v>
      </c>
      <c r="E16" s="134"/>
      <c r="F16" s="134"/>
      <c r="H16" s="140"/>
    </row>
    <row r="17" spans="1:8" s="128" customFormat="1" ht="12.75" x14ac:dyDescent="0.2">
      <c r="A17" s="135"/>
      <c r="B17" s="136"/>
      <c r="C17" s="139"/>
      <c r="D17" s="135"/>
      <c r="E17" s="136"/>
      <c r="F17" s="139"/>
      <c r="H17" s="141"/>
    </row>
    <row r="18" spans="1:8" s="128" customFormat="1" ht="12" customHeight="1" x14ac:dyDescent="0.2">
      <c r="A18" s="135"/>
      <c r="B18" s="139"/>
      <c r="C18" s="139"/>
      <c r="D18" s="135"/>
      <c r="E18" s="139"/>
      <c r="F18" s="139"/>
      <c r="H18" s="142"/>
    </row>
    <row r="19" spans="1:8" s="128" customFormat="1" x14ac:dyDescent="0.2">
      <c r="A19" s="135"/>
      <c r="B19" s="139"/>
      <c r="C19" s="139"/>
      <c r="D19" s="135"/>
      <c r="E19" s="139"/>
      <c r="F19" s="139"/>
      <c r="H19" s="143"/>
    </row>
    <row r="20" spans="1:8" s="128" customFormat="1" ht="12" x14ac:dyDescent="0.2">
      <c r="A20" s="135"/>
      <c r="B20" s="139"/>
      <c r="C20" s="139"/>
      <c r="D20" s="135"/>
      <c r="E20" s="139"/>
      <c r="F20" s="139"/>
    </row>
    <row r="21" spans="1:8" s="128" customFormat="1" ht="12" x14ac:dyDescent="0.2">
      <c r="A21" s="135"/>
      <c r="B21" s="139"/>
      <c r="C21" s="139"/>
      <c r="D21" s="135"/>
      <c r="E21" s="136"/>
      <c r="F21" s="139"/>
    </row>
    <row r="22" spans="1:8" s="128" customFormat="1" ht="12" x14ac:dyDescent="0.2">
      <c r="A22" s="135"/>
      <c r="B22" s="139"/>
      <c r="C22" s="139"/>
      <c r="D22" s="135"/>
      <c r="E22" s="139"/>
      <c r="F22" s="139"/>
    </row>
    <row r="23" spans="1:8" s="128" customFormat="1" ht="12" x14ac:dyDescent="0.2">
      <c r="A23" s="135"/>
      <c r="B23" s="139"/>
      <c r="C23" s="139"/>
      <c r="D23" s="135"/>
      <c r="E23" s="139"/>
      <c r="F23" s="139"/>
    </row>
    <row r="24" spans="1:8" s="128" customFormat="1" ht="12" x14ac:dyDescent="0.2">
      <c r="A24" s="135"/>
      <c r="B24" s="139"/>
      <c r="C24" s="139"/>
      <c r="D24" s="135"/>
      <c r="E24" s="139"/>
      <c r="F24" s="139"/>
    </row>
    <row r="25" spans="1:8" s="128" customFormat="1" ht="12" x14ac:dyDescent="0.2">
      <c r="A25" s="135"/>
      <c r="B25" s="139"/>
      <c r="C25" s="139"/>
      <c r="D25" s="135"/>
      <c r="E25" s="139"/>
      <c r="F25" s="139"/>
    </row>
    <row r="26" spans="1:8" s="128" customFormat="1" ht="12" x14ac:dyDescent="0.2">
      <c r="A26" s="135"/>
      <c r="B26" s="139"/>
      <c r="C26" s="139"/>
      <c r="D26" s="135"/>
      <c r="E26" s="139"/>
      <c r="F26" s="139"/>
    </row>
    <row r="27" spans="1:8" s="128" customFormat="1" ht="12" x14ac:dyDescent="0.2">
      <c r="A27" s="132" t="s">
        <v>136</v>
      </c>
      <c r="B27" s="134"/>
      <c r="C27" s="134"/>
      <c r="D27" s="132" t="s">
        <v>137</v>
      </c>
      <c r="E27" s="134"/>
      <c r="F27" s="134"/>
    </row>
    <row r="28" spans="1:8" s="128" customFormat="1" ht="12" x14ac:dyDescent="0.2">
      <c r="A28" s="135"/>
      <c r="B28" s="136"/>
      <c r="C28" s="139"/>
      <c r="D28" s="135"/>
      <c r="E28" s="139"/>
      <c r="F28" s="139"/>
    </row>
    <row r="29" spans="1:8" s="128" customFormat="1" ht="12" x14ac:dyDescent="0.2">
      <c r="A29" s="135"/>
      <c r="B29" s="139"/>
      <c r="C29" s="139"/>
      <c r="D29" s="135"/>
      <c r="E29" s="139"/>
      <c r="F29" s="139"/>
    </row>
    <row r="30" spans="1:8" s="128" customFormat="1" ht="12" x14ac:dyDescent="0.2">
      <c r="A30" s="135"/>
      <c r="B30" s="139"/>
      <c r="C30" s="139"/>
      <c r="D30" s="135"/>
      <c r="E30" s="139"/>
      <c r="F30" s="139"/>
    </row>
    <row r="31" spans="1:8" s="128" customFormat="1" ht="12" x14ac:dyDescent="0.2">
      <c r="A31" s="135"/>
      <c r="B31" s="139"/>
      <c r="C31" s="139"/>
      <c r="D31" s="135"/>
      <c r="E31" s="139"/>
      <c r="F31" s="139"/>
    </row>
    <row r="32" spans="1:8" s="128" customFormat="1" ht="12" x14ac:dyDescent="0.2">
      <c r="A32" s="135"/>
      <c r="B32" s="139"/>
      <c r="C32" s="139"/>
      <c r="D32" s="135"/>
      <c r="E32" s="139"/>
      <c r="F32" s="139"/>
    </row>
    <row r="33" spans="1:6" s="128" customFormat="1" ht="12" x14ac:dyDescent="0.2">
      <c r="A33" s="135"/>
      <c r="B33" s="136"/>
      <c r="C33" s="139"/>
      <c r="D33" s="135"/>
      <c r="E33" s="139"/>
      <c r="F33" s="139"/>
    </row>
    <row r="34" spans="1:6" s="128" customFormat="1" ht="12" x14ac:dyDescent="0.2">
      <c r="A34" s="135"/>
      <c r="B34" s="136"/>
      <c r="C34" s="139"/>
      <c r="D34" s="135"/>
      <c r="E34" s="139"/>
      <c r="F34" s="139"/>
    </row>
    <row r="35" spans="1:6" s="128" customFormat="1" ht="12" x14ac:dyDescent="0.2">
      <c r="A35" s="135"/>
      <c r="B35" s="139"/>
      <c r="C35" s="139"/>
      <c r="D35" s="135"/>
      <c r="E35" s="139"/>
      <c r="F35" s="139"/>
    </row>
    <row r="36" spans="1:6" s="128" customFormat="1" ht="12" x14ac:dyDescent="0.2">
      <c r="A36" s="135"/>
      <c r="B36" s="139"/>
      <c r="C36" s="139"/>
      <c r="D36" s="135"/>
      <c r="E36" s="139"/>
      <c r="F36" s="139"/>
    </row>
    <row r="37" spans="1:6" s="128" customFormat="1" ht="12" x14ac:dyDescent="0.2">
      <c r="A37" s="135"/>
      <c r="B37" s="139"/>
      <c r="C37" s="139"/>
      <c r="D37" s="135"/>
      <c r="E37" s="139"/>
      <c r="F37" s="139"/>
    </row>
    <row r="38" spans="1:6" s="128" customFormat="1" ht="12" x14ac:dyDescent="0.2">
      <c r="A38" s="139"/>
      <c r="B38" s="139"/>
      <c r="C38" s="139"/>
      <c r="D38" s="139"/>
      <c r="E38" s="139"/>
      <c r="F38" s="139"/>
    </row>
    <row r="39" spans="1:6" s="128" customFormat="1" ht="12" x14ac:dyDescent="0.2">
      <c r="A39" s="144"/>
      <c r="B39" s="144"/>
      <c r="C39" s="144"/>
      <c r="D39" s="144"/>
      <c r="E39" s="144"/>
      <c r="F39" s="144"/>
    </row>
    <row r="40" spans="1:6" s="128" customFormat="1" ht="71.25" customHeight="1" x14ac:dyDescent="0.2"/>
    <row r="41" spans="1:6" s="128" customFormat="1" x14ac:dyDescent="0.25">
      <c r="A41" s="4" t="s">
        <v>138</v>
      </c>
      <c r="B41" s="145"/>
      <c r="C41"/>
      <c r="D41" s="146"/>
    </row>
    <row r="42" spans="1:6" s="128" customFormat="1" ht="12.75" x14ac:dyDescent="0.2">
      <c r="A42" s="317" t="s">
        <v>139</v>
      </c>
      <c r="B42" s="317"/>
      <c r="C42" s="317"/>
    </row>
    <row r="43" spans="1:6" s="128" customFormat="1" x14ac:dyDescent="0.25">
      <c r="A43" s="318" t="s">
        <v>140</v>
      </c>
      <c r="B43" s="319"/>
      <c r="C43" s="319"/>
    </row>
    <row r="44" spans="1:6" s="128" customFormat="1" x14ac:dyDescent="0.25">
      <c r="A44" s="318" t="s">
        <v>141</v>
      </c>
      <c r="B44" s="319"/>
      <c r="C44" s="319"/>
    </row>
    <row r="45" spans="1:6" s="128" customFormat="1" ht="12" x14ac:dyDescent="0.2"/>
    <row r="46" spans="1:6" s="128" customFormat="1" x14ac:dyDescent="0.25">
      <c r="A46" s="320" t="s">
        <v>142</v>
      </c>
      <c r="B46" s="321"/>
      <c r="C46" s="4" t="s">
        <v>143</v>
      </c>
    </row>
    <row r="47" spans="1:6" s="128" customFormat="1" x14ac:dyDescent="0.25">
      <c r="A47" s="322" t="s">
        <v>144</v>
      </c>
      <c r="B47" s="321"/>
      <c r="C47" s="147" t="s">
        <v>145</v>
      </c>
    </row>
    <row r="48" spans="1:6" s="128" customFormat="1" x14ac:dyDescent="0.25">
      <c r="A48" s="314" t="s">
        <v>146</v>
      </c>
      <c r="B48" s="315"/>
      <c r="C48" s="148" t="s">
        <v>147</v>
      </c>
    </row>
    <row r="49" spans="1:3" s="128" customFormat="1" x14ac:dyDescent="0.25">
      <c r="A49" s="314" t="s">
        <v>148</v>
      </c>
      <c r="B49" s="315"/>
      <c r="C49" s="147" t="s">
        <v>149</v>
      </c>
    </row>
    <row r="50" spans="1:3" s="128" customFormat="1" x14ac:dyDescent="0.25">
      <c r="A50" s="314" t="s">
        <v>150</v>
      </c>
      <c r="B50" s="315"/>
      <c r="C50" s="147"/>
    </row>
    <row r="51" spans="1:3" s="128" customFormat="1" ht="12" x14ac:dyDescent="0.2">
      <c r="A51" s="314" t="s">
        <v>151</v>
      </c>
      <c r="B51" s="323"/>
      <c r="C51" s="147" t="s">
        <v>152</v>
      </c>
    </row>
    <row r="52" spans="1:3" s="128" customFormat="1" x14ac:dyDescent="0.25">
      <c r="A52" s="314" t="s">
        <v>153</v>
      </c>
      <c r="B52" s="315"/>
      <c r="C52" s="147"/>
    </row>
    <row r="53" spans="1:3" s="128" customFormat="1" x14ac:dyDescent="0.25">
      <c r="A53" s="314" t="s">
        <v>154</v>
      </c>
      <c r="B53" s="315"/>
      <c r="C53" s="147" t="s">
        <v>155</v>
      </c>
    </row>
    <row r="54" spans="1:3" s="128" customFormat="1" x14ac:dyDescent="0.25">
      <c r="A54" s="314" t="s">
        <v>156</v>
      </c>
      <c r="B54" s="315"/>
      <c r="C54" s="147" t="s">
        <v>157</v>
      </c>
    </row>
    <row r="55" spans="1:3" s="128" customFormat="1" x14ac:dyDescent="0.25">
      <c r="A55" s="314" t="s">
        <v>158</v>
      </c>
      <c r="B55" s="315"/>
      <c r="C55" s="147" t="s">
        <v>159</v>
      </c>
    </row>
    <row r="56" spans="1:3" s="128" customFormat="1" x14ac:dyDescent="0.25">
      <c r="A56" s="314" t="s">
        <v>160</v>
      </c>
      <c r="B56" s="315"/>
      <c r="C56" s="147" t="s">
        <v>161</v>
      </c>
    </row>
    <row r="57" spans="1:3" s="128" customFormat="1" x14ac:dyDescent="0.25">
      <c r="A57" s="314" t="s">
        <v>162</v>
      </c>
      <c r="B57" s="315"/>
      <c r="C57" s="147" t="s">
        <v>152</v>
      </c>
    </row>
    <row r="58" spans="1:3" s="128" customFormat="1" x14ac:dyDescent="0.25">
      <c r="A58" s="314" t="s">
        <v>163</v>
      </c>
      <c r="B58" s="315"/>
      <c r="C58" s="147" t="s">
        <v>164</v>
      </c>
    </row>
  </sheetData>
  <mergeCells count="23">
    <mergeCell ref="G5:I5"/>
    <mergeCell ref="A2:C2"/>
    <mergeCell ref="D2:F2"/>
    <mergeCell ref="B3:C3"/>
    <mergeCell ref="E3:F3"/>
    <mergeCell ref="G4:I4"/>
    <mergeCell ref="A53:B53"/>
    <mergeCell ref="G6:I6"/>
    <mergeCell ref="A42:C42"/>
    <mergeCell ref="A43:C43"/>
    <mergeCell ref="A44:C44"/>
    <mergeCell ref="A46:B46"/>
    <mergeCell ref="A47:B47"/>
    <mergeCell ref="A48:B48"/>
    <mergeCell ref="A49:B49"/>
    <mergeCell ref="A50:B50"/>
    <mergeCell ref="A51:B51"/>
    <mergeCell ref="A52:B52"/>
    <mergeCell ref="A54:B54"/>
    <mergeCell ref="A55:B55"/>
    <mergeCell ref="A56:B56"/>
    <mergeCell ref="A57:B57"/>
    <mergeCell ref="A58:B58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F2E01-6F8E-4AAD-838B-44BDCE015A3A}">
  <dimension ref="A1:DA66"/>
  <sheetViews>
    <sheetView workbookViewId="0">
      <selection activeCell="BW13" sqref="BW13"/>
    </sheetView>
  </sheetViews>
  <sheetFormatPr defaultColWidth="8.85546875" defaultRowHeight="15" x14ac:dyDescent="0.25"/>
  <cols>
    <col min="1" max="1" width="3.42578125" bestFit="1" customWidth="1"/>
    <col min="2" max="106" width="2.5703125" customWidth="1"/>
  </cols>
  <sheetData>
    <row r="1" spans="1:105" ht="51" customHeight="1" x14ac:dyDescent="0.25">
      <c r="BB1" s="128"/>
      <c r="BC1" s="128"/>
    </row>
    <row r="2" spans="1:105" s="128" customFormat="1" ht="13.9" customHeight="1" x14ac:dyDescent="0.25">
      <c r="A2" s="336" t="s">
        <v>165</v>
      </c>
      <c r="B2" s="336"/>
      <c r="C2" s="336"/>
      <c r="D2" s="336"/>
      <c r="E2" s="336"/>
      <c r="F2" s="336"/>
      <c r="G2" s="336"/>
      <c r="H2" s="336"/>
      <c r="I2" s="336"/>
      <c r="J2" s="336"/>
      <c r="K2" s="337" t="s">
        <v>166</v>
      </c>
      <c r="L2" s="337"/>
      <c r="M2" s="337"/>
      <c r="N2" s="337"/>
      <c r="O2" s="337"/>
      <c r="P2" s="337"/>
      <c r="Q2" s="337"/>
      <c r="R2" s="337"/>
      <c r="S2" s="337"/>
      <c r="T2" s="338"/>
      <c r="U2" s="339"/>
      <c r="V2" s="340"/>
      <c r="W2" s="340"/>
      <c r="X2" s="340"/>
      <c r="Y2" s="341"/>
      <c r="Z2"/>
      <c r="AA2"/>
      <c r="AB2"/>
      <c r="AC2"/>
      <c r="AD2"/>
      <c r="AE2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105" s="128" customFormat="1" ht="13.9" customHeight="1" x14ac:dyDescent="0.2">
      <c r="A3" s="342" t="s">
        <v>167</v>
      </c>
      <c r="B3" s="343"/>
      <c r="C3" s="343"/>
      <c r="D3" s="343"/>
      <c r="E3" s="343"/>
      <c r="F3" s="343"/>
      <c r="G3" s="343"/>
      <c r="H3" s="343"/>
      <c r="I3" s="343"/>
      <c r="J3" s="344"/>
      <c r="K3" s="345">
        <f>+'[2]Formella överenskommelser'!B4</f>
        <v>0</v>
      </c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7"/>
    </row>
    <row r="4" spans="1:105" s="128" customFormat="1" ht="13.9" customHeight="1" x14ac:dyDescent="0.2">
      <c r="A4" s="149" t="s">
        <v>168</v>
      </c>
      <c r="B4" s="348" t="s">
        <v>169</v>
      </c>
      <c r="C4" s="349"/>
      <c r="D4" s="349"/>
      <c r="E4" s="349"/>
      <c r="F4" s="350"/>
      <c r="G4" s="333" t="s">
        <v>170</v>
      </c>
      <c r="H4" s="334"/>
      <c r="I4" s="334"/>
      <c r="J4" s="335"/>
      <c r="K4" s="351" t="s">
        <v>171</v>
      </c>
      <c r="L4" s="352"/>
      <c r="M4" s="352"/>
      <c r="N4" s="353"/>
      <c r="O4" s="333" t="s">
        <v>172</v>
      </c>
      <c r="P4" s="334"/>
      <c r="Q4" s="334"/>
      <c r="R4" s="335"/>
      <c r="S4" s="333" t="s">
        <v>173</v>
      </c>
      <c r="T4" s="334"/>
      <c r="U4" s="334"/>
      <c r="V4" s="334"/>
      <c r="W4" s="335"/>
      <c r="X4" s="333" t="s">
        <v>174</v>
      </c>
      <c r="Y4" s="334"/>
      <c r="Z4" s="334"/>
      <c r="AA4" s="335"/>
      <c r="AB4" s="333" t="s">
        <v>175</v>
      </c>
      <c r="AC4" s="334"/>
      <c r="AD4" s="334"/>
      <c r="AE4" s="335"/>
      <c r="AF4" s="333" t="s">
        <v>176</v>
      </c>
      <c r="AG4" s="334"/>
      <c r="AH4" s="334"/>
      <c r="AI4" s="334"/>
      <c r="AJ4" s="335"/>
      <c r="AK4" s="333" t="s">
        <v>177</v>
      </c>
      <c r="AL4" s="334"/>
      <c r="AM4" s="334"/>
      <c r="AN4" s="335"/>
      <c r="AO4" s="333" t="s">
        <v>178</v>
      </c>
      <c r="AP4" s="334"/>
      <c r="AQ4" s="334"/>
      <c r="AR4" s="334"/>
      <c r="AS4" s="335"/>
      <c r="AT4" s="333" t="s">
        <v>179</v>
      </c>
      <c r="AU4" s="334"/>
      <c r="AV4" s="334"/>
      <c r="AW4" s="335"/>
      <c r="AX4" s="333" t="s">
        <v>180</v>
      </c>
      <c r="AY4" s="334"/>
      <c r="AZ4" s="334"/>
      <c r="BA4" s="335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</row>
    <row r="5" spans="1:105" s="128" customFormat="1" ht="13.9" customHeight="1" x14ac:dyDescent="0.2">
      <c r="A5" s="149">
        <v>1</v>
      </c>
      <c r="B5" s="151">
        <v>1</v>
      </c>
      <c r="C5" s="151">
        <v>2</v>
      </c>
      <c r="D5" s="151">
        <v>3</v>
      </c>
      <c r="E5" s="151">
        <v>4</v>
      </c>
      <c r="F5" s="151">
        <v>5</v>
      </c>
      <c r="G5" s="151">
        <v>6</v>
      </c>
      <c r="H5" s="151">
        <v>7</v>
      </c>
      <c r="I5" s="151">
        <v>8</v>
      </c>
      <c r="J5" s="151">
        <v>9</v>
      </c>
      <c r="K5" s="152">
        <v>10</v>
      </c>
      <c r="L5" s="152">
        <v>11</v>
      </c>
      <c r="M5" s="152">
        <v>12</v>
      </c>
      <c r="N5" s="152">
        <v>13</v>
      </c>
      <c r="O5" s="152">
        <v>14</v>
      </c>
      <c r="P5" s="152">
        <v>15</v>
      </c>
      <c r="Q5" s="152">
        <v>16</v>
      </c>
      <c r="R5" s="152">
        <v>17</v>
      </c>
      <c r="S5" s="152">
        <v>18</v>
      </c>
      <c r="T5" s="152">
        <v>19</v>
      </c>
      <c r="U5" s="152">
        <v>20</v>
      </c>
      <c r="V5" s="152">
        <v>21</v>
      </c>
      <c r="W5" s="152">
        <v>22</v>
      </c>
      <c r="X5" s="152">
        <v>23</v>
      </c>
      <c r="Y5" s="152">
        <v>24</v>
      </c>
      <c r="Z5" s="152">
        <v>25</v>
      </c>
      <c r="AA5" s="152">
        <v>26</v>
      </c>
      <c r="AB5" s="152">
        <v>27</v>
      </c>
      <c r="AC5" s="152">
        <v>28</v>
      </c>
      <c r="AD5" s="152">
        <v>29</v>
      </c>
      <c r="AE5" s="152">
        <v>30</v>
      </c>
      <c r="AF5" s="152">
        <v>31</v>
      </c>
      <c r="AG5" s="152">
        <v>32</v>
      </c>
      <c r="AH5" s="152">
        <v>33</v>
      </c>
      <c r="AI5" s="152">
        <v>34</v>
      </c>
      <c r="AJ5" s="152">
        <v>35</v>
      </c>
      <c r="AK5" s="152">
        <v>36</v>
      </c>
      <c r="AL5" s="152">
        <v>37</v>
      </c>
      <c r="AM5" s="152">
        <v>38</v>
      </c>
      <c r="AN5" s="152">
        <v>39</v>
      </c>
      <c r="AO5" s="152">
        <v>40</v>
      </c>
      <c r="AP5" s="152">
        <v>41</v>
      </c>
      <c r="AQ5" s="152">
        <v>42</v>
      </c>
      <c r="AR5" s="152">
        <v>43</v>
      </c>
      <c r="AS5" s="152">
        <v>44</v>
      </c>
      <c r="AT5" s="152">
        <v>45</v>
      </c>
      <c r="AU5" s="152">
        <v>46</v>
      </c>
      <c r="AV5" s="152">
        <v>47</v>
      </c>
      <c r="AW5" s="152">
        <v>48</v>
      </c>
      <c r="AX5" s="152">
        <v>49</v>
      </c>
      <c r="AY5" s="152">
        <v>50</v>
      </c>
      <c r="AZ5" s="152">
        <v>51</v>
      </c>
      <c r="BA5" s="152">
        <v>52</v>
      </c>
      <c r="BO5" s="150"/>
      <c r="BP5" s="150"/>
      <c r="BQ5" s="150"/>
      <c r="BR5" s="150"/>
      <c r="BS5" s="150"/>
      <c r="BT5" s="150"/>
      <c r="BU5" s="153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</row>
    <row r="6" spans="1:105" s="128" customFormat="1" ht="13.9" customHeight="1" x14ac:dyDescent="0.2">
      <c r="A6" s="154"/>
      <c r="B6" s="155"/>
      <c r="C6" s="155"/>
      <c r="D6" s="155"/>
      <c r="E6" s="155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5"/>
      <c r="BA6" s="155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</row>
    <row r="7" spans="1:105" s="128" customFormat="1" ht="13.9" customHeight="1" x14ac:dyDescent="0.2">
      <c r="A7" s="154"/>
      <c r="B7" s="157"/>
      <c r="C7" s="158"/>
      <c r="D7" s="158"/>
      <c r="E7" s="158"/>
      <c r="F7" s="159"/>
      <c r="G7" s="157"/>
      <c r="H7" s="158"/>
      <c r="I7" s="158"/>
      <c r="J7" s="159"/>
      <c r="K7" s="157"/>
      <c r="L7" s="158"/>
      <c r="M7" s="158"/>
      <c r="N7" s="159"/>
      <c r="O7" s="157"/>
      <c r="P7" s="158"/>
      <c r="Q7" s="158"/>
      <c r="R7" s="159"/>
      <c r="S7" s="157"/>
      <c r="T7" s="158"/>
      <c r="U7" s="158"/>
      <c r="V7" s="158"/>
      <c r="W7" s="159"/>
      <c r="X7" s="157"/>
      <c r="Y7" s="158"/>
      <c r="Z7" s="158"/>
      <c r="AA7" s="159"/>
      <c r="AB7" s="157"/>
      <c r="AC7" s="158"/>
      <c r="AD7" s="158"/>
      <c r="AE7" s="159"/>
      <c r="AF7" s="157"/>
      <c r="AG7" s="158"/>
      <c r="AH7" s="158"/>
      <c r="AI7" s="158"/>
      <c r="AJ7" s="159"/>
      <c r="AK7" s="157"/>
      <c r="AL7" s="158"/>
      <c r="AM7" s="158"/>
      <c r="AN7" s="159"/>
      <c r="AO7" s="157"/>
      <c r="AP7" s="158"/>
      <c r="AQ7" s="158"/>
      <c r="AR7" s="158"/>
      <c r="AS7" s="159"/>
      <c r="AT7" s="157"/>
      <c r="AU7" s="158"/>
      <c r="AV7" s="158"/>
      <c r="AW7" s="159"/>
      <c r="AX7" s="157"/>
      <c r="AY7" s="158"/>
      <c r="AZ7" s="158"/>
      <c r="BA7" s="159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</row>
    <row r="8" spans="1:105" s="128" customFormat="1" ht="13.9" customHeight="1" x14ac:dyDescent="0.2">
      <c r="A8" s="154"/>
      <c r="B8" s="157"/>
      <c r="C8" s="158"/>
      <c r="D8" s="158"/>
      <c r="E8" s="158"/>
      <c r="F8" s="159"/>
      <c r="G8" s="157"/>
      <c r="H8" s="158"/>
      <c r="I8" s="158"/>
      <c r="J8" s="159"/>
      <c r="K8" s="157"/>
      <c r="L8" s="158"/>
      <c r="M8" s="158"/>
      <c r="N8" s="159"/>
      <c r="O8" s="157"/>
      <c r="P8" s="158"/>
      <c r="Q8" s="158"/>
      <c r="R8" s="159"/>
      <c r="S8" s="157"/>
      <c r="T8" s="158"/>
      <c r="U8" s="158"/>
      <c r="V8" s="158"/>
      <c r="W8" s="159"/>
      <c r="X8" s="157"/>
      <c r="Y8" s="158"/>
      <c r="Z8" s="158"/>
      <c r="AA8" s="159"/>
      <c r="AB8" s="157"/>
      <c r="AC8" s="158"/>
      <c r="AD8" s="158"/>
      <c r="AE8" s="159"/>
      <c r="AF8" s="157"/>
      <c r="AG8" s="158"/>
      <c r="AH8" s="158"/>
      <c r="AI8" s="158"/>
      <c r="AJ8" s="159"/>
      <c r="AK8" s="157"/>
      <c r="AL8" s="158"/>
      <c r="AM8" s="158"/>
      <c r="AN8" s="159"/>
      <c r="AO8" s="157"/>
      <c r="AP8" s="158"/>
      <c r="AQ8" s="158"/>
      <c r="AR8" s="158"/>
      <c r="AS8" s="159"/>
      <c r="AT8" s="157"/>
      <c r="AU8" s="158"/>
      <c r="AV8" s="158"/>
      <c r="AW8" s="159"/>
      <c r="AX8" s="157"/>
      <c r="AY8" s="158"/>
      <c r="AZ8" s="158"/>
      <c r="BA8" s="159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</row>
    <row r="9" spans="1:105" s="128" customFormat="1" ht="13.9" customHeight="1" x14ac:dyDescent="0.2">
      <c r="A9" s="149">
        <v>2</v>
      </c>
      <c r="B9" s="151">
        <v>1</v>
      </c>
      <c r="C9" s="151">
        <v>2</v>
      </c>
      <c r="D9" s="151">
        <v>3</v>
      </c>
      <c r="E9" s="151">
        <v>4</v>
      </c>
      <c r="F9" s="151">
        <v>5</v>
      </c>
      <c r="G9" s="151">
        <v>6</v>
      </c>
      <c r="H9" s="151">
        <v>7</v>
      </c>
      <c r="I9" s="151">
        <v>8</v>
      </c>
      <c r="J9" s="151">
        <v>9</v>
      </c>
      <c r="K9" s="152">
        <v>10</v>
      </c>
      <c r="L9" s="152">
        <v>11</v>
      </c>
      <c r="M9" s="152">
        <v>12</v>
      </c>
      <c r="N9" s="152">
        <v>13</v>
      </c>
      <c r="O9" s="152">
        <v>14</v>
      </c>
      <c r="P9" s="152">
        <v>15</v>
      </c>
      <c r="Q9" s="152">
        <v>16</v>
      </c>
      <c r="R9" s="152">
        <v>17</v>
      </c>
      <c r="S9" s="152">
        <v>18</v>
      </c>
      <c r="T9" s="152">
        <v>19</v>
      </c>
      <c r="U9" s="152">
        <v>20</v>
      </c>
      <c r="V9" s="152">
        <v>21</v>
      </c>
      <c r="W9" s="152">
        <v>22</v>
      </c>
      <c r="X9" s="152">
        <v>23</v>
      </c>
      <c r="Y9" s="152">
        <v>24</v>
      </c>
      <c r="Z9" s="152">
        <v>25</v>
      </c>
      <c r="AA9" s="152">
        <v>26</v>
      </c>
      <c r="AB9" s="152">
        <v>27</v>
      </c>
      <c r="AC9" s="152">
        <v>28</v>
      </c>
      <c r="AD9" s="152">
        <v>29</v>
      </c>
      <c r="AE9" s="152">
        <v>30</v>
      </c>
      <c r="AF9" s="152">
        <v>31</v>
      </c>
      <c r="AG9" s="152">
        <v>32</v>
      </c>
      <c r="AH9" s="152">
        <v>33</v>
      </c>
      <c r="AI9" s="152">
        <v>34</v>
      </c>
      <c r="AJ9" s="152">
        <v>35</v>
      </c>
      <c r="AK9" s="152">
        <v>36</v>
      </c>
      <c r="AL9" s="152">
        <v>37</v>
      </c>
      <c r="AM9" s="152">
        <v>38</v>
      </c>
      <c r="AN9" s="152">
        <v>39</v>
      </c>
      <c r="AO9" s="152">
        <v>40</v>
      </c>
      <c r="AP9" s="152">
        <v>41</v>
      </c>
      <c r="AQ9" s="152">
        <v>42</v>
      </c>
      <c r="AR9" s="152">
        <v>43</v>
      </c>
      <c r="AS9" s="152">
        <v>44</v>
      </c>
      <c r="AT9" s="152">
        <v>45</v>
      </c>
      <c r="AU9" s="152">
        <v>46</v>
      </c>
      <c r="AV9" s="152">
        <v>47</v>
      </c>
      <c r="AW9" s="152">
        <v>48</v>
      </c>
      <c r="AX9" s="152">
        <v>49</v>
      </c>
      <c r="AY9" s="152">
        <v>50</v>
      </c>
      <c r="AZ9" s="152">
        <v>51</v>
      </c>
      <c r="BA9" s="152">
        <v>52</v>
      </c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</row>
    <row r="10" spans="1:105" s="128" customFormat="1" ht="13.9" customHeight="1" x14ac:dyDescent="0.2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</row>
    <row r="11" spans="1:105" s="128" customFormat="1" ht="13.9" customHeight="1" x14ac:dyDescent="0.2">
      <c r="A11" s="154"/>
      <c r="B11" s="157"/>
      <c r="C11" s="158"/>
      <c r="D11" s="158"/>
      <c r="E11" s="158"/>
      <c r="F11" s="159"/>
      <c r="G11" s="157"/>
      <c r="H11" s="158"/>
      <c r="I11" s="158"/>
      <c r="J11" s="159"/>
      <c r="K11" s="157"/>
      <c r="L11" s="158"/>
      <c r="M11" s="158"/>
      <c r="N11" s="159"/>
      <c r="O11" s="157"/>
      <c r="P11" s="158"/>
      <c r="Q11" s="158"/>
      <c r="R11" s="159"/>
      <c r="S11" s="157"/>
      <c r="T11" s="158"/>
      <c r="U11" s="158"/>
      <c r="V11" s="158"/>
      <c r="W11" s="159"/>
      <c r="X11" s="157"/>
      <c r="Y11" s="158"/>
      <c r="Z11" s="158"/>
      <c r="AA11" s="159"/>
      <c r="AB11" s="157"/>
      <c r="AC11" s="158"/>
      <c r="AD11" s="158"/>
      <c r="AE11" s="159"/>
      <c r="AF11" s="157"/>
      <c r="AG11" s="158"/>
      <c r="AH11" s="158"/>
      <c r="AI11" s="158"/>
      <c r="AJ11" s="159"/>
      <c r="AK11" s="157"/>
      <c r="AL11" s="158"/>
      <c r="AM11" s="158"/>
      <c r="AN11" s="159"/>
      <c r="AO11" s="157"/>
      <c r="AP11" s="158"/>
      <c r="AQ11" s="158"/>
      <c r="AR11" s="158"/>
      <c r="AS11" s="159"/>
      <c r="AT11" s="157"/>
      <c r="AU11" s="158"/>
      <c r="AV11" s="158"/>
      <c r="AW11" s="159"/>
      <c r="AX11" s="157"/>
      <c r="AY11" s="158"/>
      <c r="AZ11" s="158"/>
      <c r="BA11" s="159"/>
      <c r="BT11" s="128" t="s">
        <v>181</v>
      </c>
    </row>
    <row r="12" spans="1:105" s="128" customFormat="1" ht="13.9" customHeight="1" x14ac:dyDescent="0.2">
      <c r="A12" s="154"/>
      <c r="B12" s="157"/>
      <c r="C12" s="158"/>
      <c r="D12" s="158"/>
      <c r="E12" s="158"/>
      <c r="F12" s="159"/>
      <c r="G12" s="157"/>
      <c r="H12" s="158"/>
      <c r="I12" s="158"/>
      <c r="J12" s="159"/>
      <c r="K12" s="157"/>
      <c r="L12" s="158"/>
      <c r="M12" s="158"/>
      <c r="N12" s="159"/>
      <c r="O12" s="157"/>
      <c r="P12" s="158"/>
      <c r="Q12" s="158"/>
      <c r="R12" s="159"/>
      <c r="S12" s="157"/>
      <c r="T12" s="158"/>
      <c r="U12" s="158"/>
      <c r="V12" s="158"/>
      <c r="W12" s="159"/>
      <c r="X12" s="157"/>
      <c r="Y12" s="158"/>
      <c r="Z12" s="158"/>
      <c r="AA12" s="159"/>
      <c r="AB12" s="157"/>
      <c r="AC12" s="158"/>
      <c r="AD12" s="158"/>
      <c r="AE12" s="159"/>
      <c r="AF12" s="157"/>
      <c r="AG12" s="158"/>
      <c r="AH12" s="158"/>
      <c r="AI12" s="158"/>
      <c r="AJ12" s="159"/>
      <c r="AK12" s="157"/>
      <c r="AL12" s="158"/>
      <c r="AM12" s="158"/>
      <c r="AN12" s="159"/>
      <c r="AO12" s="157"/>
      <c r="AP12" s="158"/>
      <c r="AQ12" s="158"/>
      <c r="AR12" s="158"/>
      <c r="AS12" s="159"/>
      <c r="AT12" s="157"/>
      <c r="AU12" s="158"/>
      <c r="AV12" s="158"/>
      <c r="AW12" s="159"/>
      <c r="AX12" s="157"/>
      <c r="AY12" s="158"/>
      <c r="AZ12" s="158"/>
      <c r="BA12" s="159"/>
    </row>
    <row r="13" spans="1:105" s="128" customFormat="1" ht="13.9" customHeight="1" x14ac:dyDescent="0.2">
      <c r="A13" s="149">
        <v>3</v>
      </c>
      <c r="B13" s="151">
        <v>1</v>
      </c>
      <c r="C13" s="151">
        <v>2</v>
      </c>
      <c r="D13" s="151">
        <v>3</v>
      </c>
      <c r="E13" s="151">
        <v>4</v>
      </c>
      <c r="F13" s="151">
        <v>5</v>
      </c>
      <c r="G13" s="151">
        <v>6</v>
      </c>
      <c r="H13" s="151">
        <v>7</v>
      </c>
      <c r="I13" s="151">
        <v>8</v>
      </c>
      <c r="J13" s="151">
        <v>9</v>
      </c>
      <c r="K13" s="152">
        <v>10</v>
      </c>
      <c r="L13" s="152">
        <v>11</v>
      </c>
      <c r="M13" s="152">
        <v>12</v>
      </c>
      <c r="N13" s="152">
        <v>13</v>
      </c>
      <c r="O13" s="152">
        <v>14</v>
      </c>
      <c r="P13" s="152">
        <v>15</v>
      </c>
      <c r="Q13" s="152">
        <v>16</v>
      </c>
      <c r="R13" s="152">
        <v>17</v>
      </c>
      <c r="S13" s="152">
        <v>18</v>
      </c>
      <c r="T13" s="152">
        <v>19</v>
      </c>
      <c r="U13" s="152">
        <v>20</v>
      </c>
      <c r="V13" s="152">
        <v>21</v>
      </c>
      <c r="W13" s="152">
        <v>22</v>
      </c>
      <c r="X13" s="152">
        <v>23</v>
      </c>
      <c r="Y13" s="152">
        <v>24</v>
      </c>
      <c r="Z13" s="152">
        <v>25</v>
      </c>
      <c r="AA13" s="152">
        <v>26</v>
      </c>
      <c r="AB13" s="152">
        <v>27</v>
      </c>
      <c r="AC13" s="152">
        <v>28</v>
      </c>
      <c r="AD13" s="152">
        <v>29</v>
      </c>
      <c r="AE13" s="152">
        <v>30</v>
      </c>
      <c r="AF13" s="152">
        <v>31</v>
      </c>
      <c r="AG13" s="152">
        <v>32</v>
      </c>
      <c r="AH13" s="152">
        <v>33</v>
      </c>
      <c r="AI13" s="152">
        <v>34</v>
      </c>
      <c r="AJ13" s="152">
        <v>35</v>
      </c>
      <c r="AK13" s="152">
        <v>36</v>
      </c>
      <c r="AL13" s="152">
        <v>37</v>
      </c>
      <c r="AM13" s="152">
        <v>38</v>
      </c>
      <c r="AN13" s="152">
        <v>39</v>
      </c>
      <c r="AO13" s="152">
        <v>40</v>
      </c>
      <c r="AP13" s="152">
        <v>41</v>
      </c>
      <c r="AQ13" s="152">
        <v>42</v>
      </c>
      <c r="AR13" s="152">
        <v>43</v>
      </c>
      <c r="AS13" s="152">
        <v>44</v>
      </c>
      <c r="AT13" s="152">
        <v>45</v>
      </c>
      <c r="AU13" s="152">
        <v>46</v>
      </c>
      <c r="AV13" s="152">
        <v>47</v>
      </c>
      <c r="AW13" s="152">
        <v>48</v>
      </c>
      <c r="AX13" s="152">
        <v>49</v>
      </c>
      <c r="AY13" s="152">
        <v>50</v>
      </c>
      <c r="AZ13" s="152">
        <v>51</v>
      </c>
      <c r="BA13" s="152">
        <v>52</v>
      </c>
    </row>
    <row r="14" spans="1:105" s="128" customFormat="1" ht="13.9" customHeight="1" x14ac:dyDescent="0.2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</row>
    <row r="15" spans="1:105" s="128" customFormat="1" ht="13.9" customHeight="1" x14ac:dyDescent="0.2">
      <c r="A15" s="154"/>
      <c r="B15" s="157"/>
      <c r="C15" s="158"/>
      <c r="D15" s="158"/>
      <c r="E15" s="158"/>
      <c r="F15" s="159"/>
      <c r="G15" s="157"/>
      <c r="H15" s="158"/>
      <c r="I15" s="158"/>
      <c r="J15" s="159"/>
      <c r="K15" s="157"/>
      <c r="L15" s="158"/>
      <c r="M15" s="158"/>
      <c r="N15" s="159"/>
      <c r="O15" s="157"/>
      <c r="P15" s="158"/>
      <c r="Q15" s="158"/>
      <c r="R15" s="159"/>
      <c r="S15" s="157"/>
      <c r="T15" s="158"/>
      <c r="U15" s="158"/>
      <c r="V15" s="158"/>
      <c r="W15" s="159"/>
      <c r="X15" s="157"/>
      <c r="Y15" s="158"/>
      <c r="Z15" s="158"/>
      <c r="AA15" s="159"/>
      <c r="AB15" s="157"/>
      <c r="AC15" s="158"/>
      <c r="AD15" s="158"/>
      <c r="AE15" s="159"/>
      <c r="AF15" s="157"/>
      <c r="AG15" s="158"/>
      <c r="AH15" s="158"/>
      <c r="AI15" s="158"/>
      <c r="AJ15" s="159"/>
      <c r="AK15" s="157"/>
      <c r="AL15" s="158"/>
      <c r="AM15" s="158"/>
      <c r="AN15" s="159"/>
      <c r="AO15" s="157"/>
      <c r="AP15" s="158"/>
      <c r="AQ15" s="158"/>
      <c r="AR15" s="158"/>
      <c r="AS15" s="159"/>
      <c r="AT15" s="157"/>
      <c r="AU15" s="158"/>
      <c r="AV15" s="158"/>
      <c r="AW15" s="159"/>
      <c r="AX15" s="157"/>
      <c r="AY15" s="158"/>
      <c r="AZ15" s="158"/>
      <c r="BA15" s="159"/>
    </row>
    <row r="16" spans="1:105" s="128" customFormat="1" ht="13.9" customHeight="1" x14ac:dyDescent="0.2">
      <c r="A16" s="154"/>
      <c r="B16" s="157"/>
      <c r="C16" s="158"/>
      <c r="D16" s="158"/>
      <c r="E16" s="158"/>
      <c r="F16" s="159"/>
      <c r="G16" s="157"/>
      <c r="H16" s="158"/>
      <c r="I16" s="158"/>
      <c r="J16" s="159"/>
      <c r="K16" s="157"/>
      <c r="L16" s="158"/>
      <c r="M16" s="158"/>
      <c r="N16" s="159"/>
      <c r="O16" s="157"/>
      <c r="P16" s="158"/>
      <c r="Q16" s="158"/>
      <c r="R16" s="159"/>
      <c r="S16" s="157"/>
      <c r="T16" s="158"/>
      <c r="U16" s="158"/>
      <c r="V16" s="158"/>
      <c r="W16" s="159"/>
      <c r="X16" s="157"/>
      <c r="Y16" s="158"/>
      <c r="Z16" s="158"/>
      <c r="AA16" s="159"/>
      <c r="AB16" s="157"/>
      <c r="AC16" s="158"/>
      <c r="AD16" s="158"/>
      <c r="AE16" s="159"/>
      <c r="AF16" s="157"/>
      <c r="AG16" s="158"/>
      <c r="AH16" s="158"/>
      <c r="AI16" s="158"/>
      <c r="AJ16" s="159"/>
      <c r="AK16" s="157"/>
      <c r="AL16" s="158"/>
      <c r="AM16" s="158"/>
      <c r="AN16" s="159"/>
      <c r="AO16" s="157"/>
      <c r="AP16" s="158"/>
      <c r="AQ16" s="158"/>
      <c r="AR16" s="158"/>
      <c r="AS16" s="159"/>
      <c r="AT16" s="157"/>
      <c r="AU16" s="158"/>
      <c r="AV16" s="158"/>
      <c r="AW16" s="159"/>
      <c r="AX16" s="157"/>
      <c r="AY16" s="158"/>
      <c r="AZ16" s="158"/>
      <c r="BA16" s="160"/>
    </row>
    <row r="17" spans="1:73" s="128" customFormat="1" ht="13.9" customHeight="1" x14ac:dyDescent="0.2">
      <c r="A17" s="149">
        <v>4</v>
      </c>
      <c r="B17" s="151">
        <v>1</v>
      </c>
      <c r="C17" s="151">
        <v>2</v>
      </c>
      <c r="D17" s="151">
        <v>3</v>
      </c>
      <c r="E17" s="151">
        <v>4</v>
      </c>
      <c r="F17" s="151">
        <v>5</v>
      </c>
      <c r="G17" s="151">
        <v>6</v>
      </c>
      <c r="H17" s="151">
        <v>7</v>
      </c>
      <c r="I17" s="151">
        <v>8</v>
      </c>
      <c r="J17" s="151">
        <v>9</v>
      </c>
      <c r="K17" s="152">
        <v>10</v>
      </c>
      <c r="L17" s="152">
        <v>11</v>
      </c>
      <c r="M17" s="152">
        <v>12</v>
      </c>
      <c r="N17" s="152">
        <v>13</v>
      </c>
      <c r="O17" s="152">
        <v>14</v>
      </c>
      <c r="P17" s="152">
        <v>15</v>
      </c>
      <c r="Q17" s="152">
        <v>16</v>
      </c>
      <c r="R17" s="152">
        <v>17</v>
      </c>
      <c r="S17" s="152">
        <v>18</v>
      </c>
      <c r="T17" s="152">
        <v>19</v>
      </c>
      <c r="U17" s="152">
        <v>20</v>
      </c>
      <c r="V17" s="152">
        <v>21</v>
      </c>
      <c r="W17" s="152">
        <v>22</v>
      </c>
      <c r="X17" s="152">
        <v>23</v>
      </c>
      <c r="Y17" s="152">
        <v>24</v>
      </c>
      <c r="Z17" s="152">
        <v>25</v>
      </c>
      <c r="AA17" s="152">
        <v>26</v>
      </c>
      <c r="AB17" s="152">
        <v>27</v>
      </c>
      <c r="AC17" s="152">
        <v>28</v>
      </c>
      <c r="AD17" s="152">
        <v>29</v>
      </c>
      <c r="AE17" s="152">
        <v>30</v>
      </c>
      <c r="AF17" s="152">
        <v>31</v>
      </c>
      <c r="AG17" s="152">
        <v>32</v>
      </c>
      <c r="AH17" s="152">
        <v>33</v>
      </c>
      <c r="AI17" s="152">
        <v>34</v>
      </c>
      <c r="AJ17" s="152">
        <v>35</v>
      </c>
      <c r="AK17" s="152">
        <v>36</v>
      </c>
      <c r="AL17" s="152">
        <v>37</v>
      </c>
      <c r="AM17" s="152">
        <v>38</v>
      </c>
      <c r="AN17" s="152">
        <v>39</v>
      </c>
      <c r="AO17" s="152">
        <v>40</v>
      </c>
      <c r="AP17" s="152">
        <v>41</v>
      </c>
      <c r="AQ17" s="152">
        <v>42</v>
      </c>
      <c r="AR17" s="152">
        <v>43</v>
      </c>
      <c r="AS17" s="152">
        <v>44</v>
      </c>
      <c r="AT17" s="152">
        <v>45</v>
      </c>
      <c r="AU17" s="152">
        <v>46</v>
      </c>
      <c r="AV17" s="152">
        <v>47</v>
      </c>
      <c r="AW17" s="152">
        <v>48</v>
      </c>
      <c r="AX17" s="152">
        <v>49</v>
      </c>
      <c r="AY17" s="152">
        <v>50</v>
      </c>
      <c r="AZ17" s="152">
        <v>51</v>
      </c>
      <c r="BA17" s="152">
        <v>52</v>
      </c>
      <c r="BU17" s="153"/>
    </row>
    <row r="18" spans="1:73" s="128" customFormat="1" ht="13.9" customHeight="1" x14ac:dyDescent="0.2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</row>
    <row r="19" spans="1:73" s="128" customFormat="1" ht="13.9" customHeight="1" x14ac:dyDescent="0.2">
      <c r="A19" s="154"/>
      <c r="B19" s="161"/>
      <c r="C19" s="162"/>
      <c r="D19" s="162"/>
      <c r="E19" s="162"/>
      <c r="F19" s="163"/>
      <c r="G19" s="161"/>
      <c r="H19" s="162"/>
      <c r="I19" s="162"/>
      <c r="J19" s="163"/>
      <c r="K19" s="161"/>
      <c r="L19" s="162"/>
      <c r="M19" s="162"/>
      <c r="N19" s="163"/>
      <c r="O19" s="161"/>
      <c r="P19" s="162"/>
      <c r="Q19" s="162"/>
      <c r="R19" s="163"/>
      <c r="S19" s="161"/>
      <c r="T19" s="162"/>
      <c r="U19" s="162"/>
      <c r="V19" s="162"/>
      <c r="W19" s="163"/>
      <c r="X19" s="161"/>
      <c r="Y19" s="162"/>
      <c r="Z19" s="162"/>
      <c r="AA19" s="163"/>
      <c r="AB19" s="161"/>
      <c r="AC19" s="162"/>
      <c r="AD19" s="162"/>
      <c r="AE19" s="163"/>
      <c r="AF19" s="161"/>
      <c r="AG19" s="162"/>
      <c r="AH19" s="162"/>
      <c r="AI19" s="162"/>
      <c r="AJ19" s="163"/>
      <c r="AK19" s="161"/>
      <c r="AL19" s="162"/>
      <c r="AM19" s="162"/>
      <c r="AN19" s="163"/>
      <c r="AO19" s="161"/>
      <c r="AP19" s="162"/>
      <c r="AQ19" s="162"/>
      <c r="AR19" s="162"/>
      <c r="AS19" s="163"/>
      <c r="AT19" s="161"/>
      <c r="AU19" s="162"/>
      <c r="AV19" s="162"/>
      <c r="AW19" s="163"/>
      <c r="AX19" s="161"/>
      <c r="AY19" s="162"/>
      <c r="AZ19" s="162"/>
      <c r="BA19" s="163"/>
    </row>
    <row r="20" spans="1:73" s="128" customFormat="1" ht="13.9" customHeight="1" x14ac:dyDescent="0.2">
      <c r="A20" s="154"/>
      <c r="B20" s="164"/>
      <c r="C20" s="165"/>
      <c r="D20" s="165"/>
      <c r="E20" s="165"/>
      <c r="F20" s="160"/>
      <c r="G20" s="164"/>
      <c r="H20" s="165"/>
      <c r="I20" s="165"/>
      <c r="J20" s="160"/>
      <c r="K20" s="164"/>
      <c r="L20" s="165"/>
      <c r="M20" s="165"/>
      <c r="N20" s="160"/>
      <c r="O20" s="164"/>
      <c r="P20" s="165"/>
      <c r="Q20" s="165"/>
      <c r="R20" s="160"/>
      <c r="S20" s="164"/>
      <c r="T20" s="165"/>
      <c r="U20" s="165"/>
      <c r="V20" s="165"/>
      <c r="W20" s="160"/>
      <c r="X20" s="164"/>
      <c r="Y20" s="165"/>
      <c r="Z20" s="165"/>
      <c r="AA20" s="160"/>
      <c r="AB20" s="164"/>
      <c r="AC20" s="165"/>
      <c r="AD20" s="165"/>
      <c r="AE20" s="160"/>
      <c r="AF20" s="164"/>
      <c r="AG20" s="165"/>
      <c r="AH20" s="165"/>
      <c r="AI20" s="165"/>
      <c r="AJ20" s="160"/>
      <c r="AK20" s="164"/>
      <c r="AL20" s="165"/>
      <c r="AM20" s="165"/>
      <c r="AN20" s="160"/>
      <c r="AO20" s="164"/>
      <c r="AP20" s="165"/>
      <c r="AQ20" s="165"/>
      <c r="AR20" s="165"/>
      <c r="AS20" s="160"/>
      <c r="AT20" s="164"/>
      <c r="AU20" s="165"/>
      <c r="AV20" s="165"/>
      <c r="AW20" s="160"/>
      <c r="AX20" s="164"/>
      <c r="AY20" s="165"/>
      <c r="AZ20" s="165"/>
      <c r="BA20" s="160"/>
    </row>
    <row r="21" spans="1:73" s="128" customFormat="1" ht="13.9" customHeight="1" x14ac:dyDescent="0.2">
      <c r="A21" s="149">
        <v>5</v>
      </c>
      <c r="B21" s="151">
        <v>1</v>
      </c>
      <c r="C21" s="151">
        <v>2</v>
      </c>
      <c r="D21" s="151">
        <v>3</v>
      </c>
      <c r="E21" s="151">
        <v>4</v>
      </c>
      <c r="F21" s="151">
        <v>5</v>
      </c>
      <c r="G21" s="151">
        <v>6</v>
      </c>
      <c r="H21" s="151">
        <v>7</v>
      </c>
      <c r="I21" s="151">
        <v>8</v>
      </c>
      <c r="J21" s="151">
        <v>9</v>
      </c>
      <c r="K21" s="152">
        <v>10</v>
      </c>
      <c r="L21" s="152">
        <v>11</v>
      </c>
      <c r="M21" s="152">
        <v>12</v>
      </c>
      <c r="N21" s="152">
        <v>13</v>
      </c>
      <c r="O21" s="152">
        <v>14</v>
      </c>
      <c r="P21" s="152">
        <v>15</v>
      </c>
      <c r="Q21" s="152">
        <v>16</v>
      </c>
      <c r="R21" s="152">
        <v>17</v>
      </c>
      <c r="S21" s="152">
        <v>18</v>
      </c>
      <c r="T21" s="152">
        <v>19</v>
      </c>
      <c r="U21" s="152">
        <v>20</v>
      </c>
      <c r="V21" s="152">
        <v>21</v>
      </c>
      <c r="W21" s="152">
        <v>22</v>
      </c>
      <c r="X21" s="152">
        <v>23</v>
      </c>
      <c r="Y21" s="152">
        <v>24</v>
      </c>
      <c r="Z21" s="152">
        <v>25</v>
      </c>
      <c r="AA21" s="152">
        <v>26</v>
      </c>
      <c r="AB21" s="152">
        <v>27</v>
      </c>
      <c r="AC21" s="152">
        <v>28</v>
      </c>
      <c r="AD21" s="152">
        <v>29</v>
      </c>
      <c r="AE21" s="152">
        <v>30</v>
      </c>
      <c r="AF21" s="152">
        <v>31</v>
      </c>
      <c r="AG21" s="152">
        <v>32</v>
      </c>
      <c r="AH21" s="152">
        <v>33</v>
      </c>
      <c r="AI21" s="152">
        <v>34</v>
      </c>
      <c r="AJ21" s="152">
        <v>35</v>
      </c>
      <c r="AK21" s="152">
        <v>36</v>
      </c>
      <c r="AL21" s="152">
        <v>37</v>
      </c>
      <c r="AM21" s="152">
        <v>38</v>
      </c>
      <c r="AN21" s="152">
        <v>39</v>
      </c>
      <c r="AO21" s="152">
        <v>40</v>
      </c>
      <c r="AP21" s="152">
        <v>41</v>
      </c>
      <c r="AQ21" s="152">
        <v>42</v>
      </c>
      <c r="AR21" s="152">
        <v>43</v>
      </c>
      <c r="AS21" s="152">
        <v>44</v>
      </c>
      <c r="AT21" s="152">
        <v>45</v>
      </c>
      <c r="AU21" s="152">
        <v>46</v>
      </c>
      <c r="AV21" s="152">
        <v>47</v>
      </c>
      <c r="AW21" s="152">
        <v>48</v>
      </c>
      <c r="AX21" s="152">
        <v>49</v>
      </c>
      <c r="AY21" s="152">
        <v>50</v>
      </c>
      <c r="AZ21" s="152">
        <v>51</v>
      </c>
      <c r="BA21" s="152">
        <v>52</v>
      </c>
    </row>
    <row r="22" spans="1:73" s="128" customFormat="1" ht="13.9" customHeight="1" x14ac:dyDescent="0.2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</row>
    <row r="23" spans="1:73" s="128" customFormat="1" ht="13.9" customHeight="1" x14ac:dyDescent="0.2">
      <c r="A23" s="154"/>
      <c r="B23" s="161"/>
      <c r="C23" s="162"/>
      <c r="D23" s="162"/>
      <c r="E23" s="162"/>
      <c r="F23" s="163"/>
      <c r="G23" s="161"/>
      <c r="H23" s="162"/>
      <c r="I23" s="162"/>
      <c r="J23" s="163"/>
      <c r="K23" s="161"/>
      <c r="L23" s="162"/>
      <c r="M23" s="162"/>
      <c r="N23" s="163"/>
      <c r="O23" s="161"/>
      <c r="P23" s="162"/>
      <c r="Q23" s="162"/>
      <c r="R23" s="163"/>
      <c r="S23" s="161"/>
      <c r="T23" s="162"/>
      <c r="U23" s="162"/>
      <c r="V23" s="162"/>
      <c r="W23" s="163"/>
      <c r="X23" s="161"/>
      <c r="Y23" s="162"/>
      <c r="Z23" s="162"/>
      <c r="AA23" s="163"/>
      <c r="AB23" s="161"/>
      <c r="AC23" s="162"/>
      <c r="AD23" s="162"/>
      <c r="AE23" s="163"/>
      <c r="AF23" s="161"/>
      <c r="AG23" s="162"/>
      <c r="AH23" s="162"/>
      <c r="AI23" s="162"/>
      <c r="AJ23" s="163"/>
      <c r="AK23" s="161"/>
      <c r="AL23" s="162"/>
      <c r="AM23" s="162"/>
      <c r="AN23" s="163"/>
      <c r="AO23" s="161"/>
      <c r="AP23" s="162"/>
      <c r="AQ23" s="162"/>
      <c r="AR23" s="162"/>
      <c r="AS23" s="163"/>
      <c r="AT23" s="161"/>
      <c r="AU23" s="162"/>
      <c r="AV23" s="162"/>
      <c r="AW23" s="163"/>
      <c r="AX23" s="161"/>
      <c r="AY23" s="162"/>
      <c r="AZ23" s="162"/>
      <c r="BA23" s="163"/>
    </row>
    <row r="24" spans="1:73" s="128" customFormat="1" ht="13.9" customHeight="1" x14ac:dyDescent="0.2">
      <c r="A24" s="154"/>
      <c r="B24" s="164"/>
      <c r="C24" s="165"/>
      <c r="D24" s="165"/>
      <c r="E24" s="165"/>
      <c r="F24" s="160"/>
      <c r="G24" s="164"/>
      <c r="H24" s="165"/>
      <c r="I24" s="165"/>
      <c r="J24" s="160"/>
      <c r="K24" s="164"/>
      <c r="L24" s="165"/>
      <c r="M24" s="165"/>
      <c r="N24" s="160"/>
      <c r="O24" s="164"/>
      <c r="P24" s="165"/>
      <c r="Q24" s="165"/>
      <c r="R24" s="160"/>
      <c r="S24" s="164"/>
      <c r="T24" s="165"/>
      <c r="U24" s="165"/>
      <c r="V24" s="165"/>
      <c r="W24" s="160"/>
      <c r="X24" s="164"/>
      <c r="Y24" s="165"/>
      <c r="Z24" s="165"/>
      <c r="AA24" s="160"/>
      <c r="AB24" s="164"/>
      <c r="AC24" s="165"/>
      <c r="AD24" s="165"/>
      <c r="AE24" s="160"/>
      <c r="AF24" s="164"/>
      <c r="AG24" s="165"/>
      <c r="AH24" s="165"/>
      <c r="AI24" s="165"/>
      <c r="AJ24" s="160"/>
      <c r="AK24" s="164"/>
      <c r="AL24" s="165"/>
      <c r="AM24" s="165"/>
      <c r="AN24" s="160"/>
      <c r="AO24" s="164"/>
      <c r="AP24" s="165"/>
      <c r="AQ24" s="165"/>
      <c r="AR24" s="165"/>
      <c r="AS24" s="160"/>
      <c r="AT24" s="164"/>
      <c r="AU24" s="165"/>
      <c r="AV24" s="165"/>
      <c r="AW24" s="160"/>
      <c r="AX24" s="164"/>
      <c r="AY24" s="165"/>
      <c r="AZ24" s="165"/>
      <c r="BA24" s="160"/>
    </row>
    <row r="25" spans="1:73" s="128" customFormat="1" ht="13.9" customHeight="1" x14ac:dyDescent="0.2">
      <c r="A25" s="149">
        <v>6</v>
      </c>
      <c r="B25" s="151">
        <v>1</v>
      </c>
      <c r="C25" s="151">
        <v>2</v>
      </c>
      <c r="D25" s="151">
        <v>3</v>
      </c>
      <c r="E25" s="151">
        <v>4</v>
      </c>
      <c r="F25" s="151">
        <v>5</v>
      </c>
      <c r="G25" s="151">
        <v>6</v>
      </c>
      <c r="H25" s="151">
        <v>7</v>
      </c>
      <c r="I25" s="151">
        <v>8</v>
      </c>
      <c r="J25" s="151">
        <v>9</v>
      </c>
      <c r="K25" s="152">
        <v>10</v>
      </c>
      <c r="L25" s="152">
        <v>11</v>
      </c>
      <c r="M25" s="152">
        <v>12</v>
      </c>
      <c r="N25" s="152">
        <v>13</v>
      </c>
      <c r="O25" s="152">
        <v>14</v>
      </c>
      <c r="P25" s="152">
        <v>15</v>
      </c>
      <c r="Q25" s="152">
        <v>16</v>
      </c>
      <c r="R25" s="152">
        <v>17</v>
      </c>
      <c r="S25" s="152">
        <v>18</v>
      </c>
      <c r="T25" s="152">
        <v>19</v>
      </c>
      <c r="U25" s="152">
        <v>20</v>
      </c>
      <c r="V25" s="152">
        <v>21</v>
      </c>
      <c r="W25" s="152">
        <v>22</v>
      </c>
      <c r="X25" s="152">
        <v>23</v>
      </c>
      <c r="Y25" s="152">
        <v>24</v>
      </c>
      <c r="Z25" s="152">
        <v>25</v>
      </c>
      <c r="AA25" s="152">
        <v>26</v>
      </c>
      <c r="AB25" s="152">
        <v>27</v>
      </c>
      <c r="AC25" s="152">
        <v>28</v>
      </c>
      <c r="AD25" s="152">
        <v>29</v>
      </c>
      <c r="AE25" s="152">
        <v>30</v>
      </c>
      <c r="AF25" s="152">
        <v>31</v>
      </c>
      <c r="AG25" s="152">
        <v>32</v>
      </c>
      <c r="AH25" s="152">
        <v>33</v>
      </c>
      <c r="AI25" s="152">
        <v>34</v>
      </c>
      <c r="AJ25" s="152">
        <v>35</v>
      </c>
      <c r="AK25" s="152">
        <v>36</v>
      </c>
      <c r="AL25" s="152">
        <v>37</v>
      </c>
      <c r="AM25" s="152">
        <v>38</v>
      </c>
      <c r="AN25" s="152">
        <v>39</v>
      </c>
      <c r="AO25" s="152">
        <v>40</v>
      </c>
      <c r="AP25" s="152">
        <v>41</v>
      </c>
      <c r="AQ25" s="152">
        <v>42</v>
      </c>
      <c r="AR25" s="152">
        <v>43</v>
      </c>
      <c r="AS25" s="152">
        <v>44</v>
      </c>
      <c r="AT25" s="152">
        <v>45</v>
      </c>
      <c r="AU25" s="152">
        <v>46</v>
      </c>
      <c r="AV25" s="152">
        <v>47</v>
      </c>
      <c r="AW25" s="152">
        <v>48</v>
      </c>
      <c r="AX25" s="152">
        <v>49</v>
      </c>
      <c r="AY25" s="152">
        <v>50</v>
      </c>
      <c r="AZ25" s="152">
        <v>51</v>
      </c>
      <c r="BA25" s="152">
        <v>52</v>
      </c>
    </row>
    <row r="26" spans="1:73" s="128" customFormat="1" ht="13.9" customHeight="1" x14ac:dyDescent="0.2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</row>
    <row r="27" spans="1:73" s="128" customFormat="1" ht="13.9" customHeight="1" x14ac:dyDescent="0.2">
      <c r="A27" s="154"/>
      <c r="B27" s="161"/>
      <c r="C27" s="162"/>
      <c r="D27" s="162"/>
      <c r="E27" s="162"/>
      <c r="F27" s="163"/>
      <c r="G27" s="161"/>
      <c r="H27" s="162"/>
      <c r="I27" s="162"/>
      <c r="J27" s="163"/>
      <c r="K27" s="161"/>
      <c r="L27" s="162"/>
      <c r="M27" s="162"/>
      <c r="N27" s="163"/>
      <c r="O27" s="161"/>
      <c r="P27" s="162"/>
      <c r="Q27" s="162"/>
      <c r="R27" s="163"/>
      <c r="S27" s="161"/>
      <c r="T27" s="162"/>
      <c r="U27" s="162"/>
      <c r="V27" s="162"/>
      <c r="W27" s="163"/>
      <c r="X27" s="161"/>
      <c r="Y27" s="162"/>
      <c r="Z27" s="162"/>
      <c r="AA27" s="163"/>
      <c r="AB27" s="161"/>
      <c r="AC27" s="162"/>
      <c r="AD27" s="162"/>
      <c r="AE27" s="163"/>
      <c r="AF27" s="161"/>
      <c r="AG27" s="162"/>
      <c r="AH27" s="162"/>
      <c r="AI27" s="162"/>
      <c r="AJ27" s="163"/>
      <c r="AK27" s="161"/>
      <c r="AL27" s="162"/>
      <c r="AM27" s="162"/>
      <c r="AN27" s="163"/>
      <c r="AO27" s="161"/>
      <c r="AP27" s="162"/>
      <c r="AQ27" s="162"/>
      <c r="AR27" s="162"/>
      <c r="AS27" s="163"/>
      <c r="AT27" s="161"/>
      <c r="AU27" s="162"/>
      <c r="AV27" s="162"/>
      <c r="AW27" s="163"/>
      <c r="AX27" s="161"/>
      <c r="AY27" s="162"/>
      <c r="AZ27" s="162"/>
      <c r="BA27" s="163"/>
    </row>
    <row r="28" spans="1:73" s="128" customFormat="1" ht="13.9" customHeight="1" x14ac:dyDescent="0.2">
      <c r="A28" s="154"/>
      <c r="B28" s="164"/>
      <c r="C28" s="165"/>
      <c r="D28" s="165"/>
      <c r="E28" s="165"/>
      <c r="F28" s="160"/>
      <c r="G28" s="164"/>
      <c r="H28" s="165"/>
      <c r="I28" s="165"/>
      <c r="J28" s="160"/>
      <c r="K28" s="164"/>
      <c r="L28" s="165"/>
      <c r="M28" s="165"/>
      <c r="N28" s="160"/>
      <c r="O28" s="164"/>
      <c r="P28" s="165"/>
      <c r="Q28" s="165"/>
      <c r="R28" s="160"/>
      <c r="S28" s="164"/>
      <c r="T28" s="165"/>
      <c r="U28" s="165"/>
      <c r="V28" s="165"/>
      <c r="W28" s="160"/>
      <c r="X28" s="164"/>
      <c r="Y28" s="165"/>
      <c r="Z28" s="165"/>
      <c r="AA28" s="160"/>
      <c r="AB28" s="164"/>
      <c r="AC28" s="165"/>
      <c r="AD28" s="165"/>
      <c r="AE28" s="160"/>
      <c r="AF28" s="164"/>
      <c r="AG28" s="165"/>
      <c r="AH28" s="165"/>
      <c r="AI28" s="165"/>
      <c r="AJ28" s="160"/>
      <c r="AK28" s="164"/>
      <c r="AL28" s="165"/>
      <c r="AM28" s="165"/>
      <c r="AN28" s="160"/>
      <c r="AO28" s="164"/>
      <c r="AP28" s="165"/>
      <c r="AQ28" s="165"/>
      <c r="AR28" s="165"/>
      <c r="AS28" s="160"/>
      <c r="AT28" s="164"/>
      <c r="AU28" s="165"/>
      <c r="AV28" s="165"/>
      <c r="AW28" s="160"/>
      <c r="AX28" s="164"/>
      <c r="AY28" s="165"/>
      <c r="AZ28" s="165"/>
      <c r="BA28" s="160"/>
    </row>
    <row r="29" spans="1:73" s="128" customFormat="1" ht="13.9" customHeight="1" x14ac:dyDescent="0.2">
      <c r="A29" s="149">
        <v>7</v>
      </c>
      <c r="B29" s="151">
        <v>1</v>
      </c>
      <c r="C29" s="151">
        <v>2</v>
      </c>
      <c r="D29" s="151">
        <v>3</v>
      </c>
      <c r="E29" s="151">
        <v>4</v>
      </c>
      <c r="F29" s="151">
        <v>5</v>
      </c>
      <c r="G29" s="151">
        <v>6</v>
      </c>
      <c r="H29" s="151">
        <v>7</v>
      </c>
      <c r="I29" s="151">
        <v>8</v>
      </c>
      <c r="J29" s="151">
        <v>9</v>
      </c>
      <c r="K29" s="152">
        <v>10</v>
      </c>
      <c r="L29" s="152">
        <v>11</v>
      </c>
      <c r="M29" s="152">
        <v>12</v>
      </c>
      <c r="N29" s="152">
        <v>13</v>
      </c>
      <c r="O29" s="152">
        <v>14</v>
      </c>
      <c r="P29" s="152">
        <v>15</v>
      </c>
      <c r="Q29" s="152">
        <v>16</v>
      </c>
      <c r="R29" s="152">
        <v>17</v>
      </c>
      <c r="S29" s="152">
        <v>18</v>
      </c>
      <c r="T29" s="152">
        <v>19</v>
      </c>
      <c r="U29" s="152">
        <v>20</v>
      </c>
      <c r="V29" s="152">
        <v>21</v>
      </c>
      <c r="W29" s="152">
        <v>22</v>
      </c>
      <c r="X29" s="152">
        <v>23</v>
      </c>
      <c r="Y29" s="152">
        <v>24</v>
      </c>
      <c r="Z29" s="152">
        <v>25</v>
      </c>
      <c r="AA29" s="152">
        <v>26</v>
      </c>
      <c r="AB29" s="152">
        <v>27</v>
      </c>
      <c r="AC29" s="152">
        <v>28</v>
      </c>
      <c r="AD29" s="152">
        <v>29</v>
      </c>
      <c r="AE29" s="152">
        <v>30</v>
      </c>
      <c r="AF29" s="152">
        <v>31</v>
      </c>
      <c r="AG29" s="152">
        <v>32</v>
      </c>
      <c r="AH29" s="152">
        <v>33</v>
      </c>
      <c r="AI29" s="152">
        <v>34</v>
      </c>
      <c r="AJ29" s="152">
        <v>35</v>
      </c>
      <c r="AK29" s="152">
        <v>36</v>
      </c>
      <c r="AL29" s="152">
        <v>37</v>
      </c>
      <c r="AM29" s="152">
        <v>38</v>
      </c>
      <c r="AN29" s="152">
        <v>39</v>
      </c>
      <c r="AO29" s="152">
        <v>40</v>
      </c>
      <c r="AP29" s="152">
        <v>41</v>
      </c>
      <c r="AQ29" s="152">
        <v>42</v>
      </c>
      <c r="AR29" s="152">
        <v>43</v>
      </c>
      <c r="AS29" s="152">
        <v>44</v>
      </c>
      <c r="AT29" s="152">
        <v>45</v>
      </c>
      <c r="AU29" s="152">
        <v>46</v>
      </c>
      <c r="AV29" s="152">
        <v>47</v>
      </c>
      <c r="AW29" s="152">
        <v>48</v>
      </c>
      <c r="AX29" s="152">
        <v>49</v>
      </c>
      <c r="AY29" s="152">
        <v>50</v>
      </c>
      <c r="AZ29" s="152">
        <v>51</v>
      </c>
      <c r="BA29" s="152">
        <v>52</v>
      </c>
    </row>
    <row r="30" spans="1:73" s="128" customFormat="1" ht="13.9" customHeight="1" x14ac:dyDescent="0.2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</row>
    <row r="31" spans="1:73" s="128" customFormat="1" ht="13.9" customHeight="1" x14ac:dyDescent="0.2">
      <c r="A31" s="154"/>
      <c r="B31" s="161"/>
      <c r="C31" s="162"/>
      <c r="D31" s="162"/>
      <c r="E31" s="162"/>
      <c r="F31" s="163"/>
      <c r="G31" s="161"/>
      <c r="H31" s="162"/>
      <c r="I31" s="162"/>
      <c r="J31" s="163"/>
      <c r="K31" s="161"/>
      <c r="L31" s="162"/>
      <c r="M31" s="162"/>
      <c r="N31" s="163"/>
      <c r="O31" s="161"/>
      <c r="P31" s="162"/>
      <c r="Q31" s="162"/>
      <c r="R31" s="163"/>
      <c r="S31" s="161"/>
      <c r="T31" s="162"/>
      <c r="U31" s="162"/>
      <c r="V31" s="162"/>
      <c r="W31" s="163"/>
      <c r="X31" s="161"/>
      <c r="Y31" s="162"/>
      <c r="Z31" s="162"/>
      <c r="AA31" s="163"/>
      <c r="AB31" s="161"/>
      <c r="AC31" s="162"/>
      <c r="AD31" s="162"/>
      <c r="AE31" s="163"/>
      <c r="AF31" s="161"/>
      <c r="AG31" s="162"/>
      <c r="AH31" s="162"/>
      <c r="AI31" s="162"/>
      <c r="AJ31" s="163"/>
      <c r="AK31" s="161"/>
      <c r="AL31" s="162"/>
      <c r="AM31" s="162"/>
      <c r="AN31" s="163"/>
      <c r="AO31" s="161"/>
      <c r="AP31" s="162"/>
      <c r="AQ31" s="162"/>
      <c r="AR31" s="162"/>
      <c r="AS31" s="163"/>
      <c r="AT31" s="161"/>
      <c r="AU31" s="162"/>
      <c r="AV31" s="162"/>
      <c r="AW31" s="163"/>
      <c r="AX31" s="161"/>
      <c r="AY31" s="162"/>
      <c r="AZ31" s="162"/>
      <c r="BA31" s="163"/>
    </row>
    <row r="32" spans="1:73" s="128" customFormat="1" ht="13.9" customHeight="1" x14ac:dyDescent="0.2">
      <c r="A32" s="154"/>
      <c r="B32" s="164"/>
      <c r="C32" s="165"/>
      <c r="D32" s="165"/>
      <c r="E32" s="165"/>
      <c r="F32" s="160"/>
      <c r="G32" s="164"/>
      <c r="H32" s="165"/>
      <c r="I32" s="165"/>
      <c r="J32" s="160"/>
      <c r="K32" s="164"/>
      <c r="L32" s="165"/>
      <c r="M32" s="165"/>
      <c r="N32" s="160"/>
      <c r="O32" s="164"/>
      <c r="P32" s="165"/>
      <c r="Q32" s="165"/>
      <c r="R32" s="160"/>
      <c r="S32" s="164"/>
      <c r="T32" s="165"/>
      <c r="U32" s="165"/>
      <c r="V32" s="165"/>
      <c r="W32" s="160"/>
      <c r="X32" s="164"/>
      <c r="Y32" s="165"/>
      <c r="Z32" s="165"/>
      <c r="AA32" s="160"/>
      <c r="AB32" s="164"/>
      <c r="AC32" s="165"/>
      <c r="AD32" s="165"/>
      <c r="AE32" s="160"/>
      <c r="AF32" s="164"/>
      <c r="AG32" s="165"/>
      <c r="AH32" s="165"/>
      <c r="AI32" s="165"/>
      <c r="AJ32" s="160"/>
      <c r="AK32" s="164"/>
      <c r="AL32" s="165"/>
      <c r="AM32" s="165"/>
      <c r="AN32" s="160"/>
      <c r="AO32" s="164"/>
      <c r="AP32" s="165"/>
      <c r="AQ32" s="165"/>
      <c r="AR32" s="165"/>
      <c r="AS32" s="160"/>
      <c r="AT32" s="164"/>
      <c r="AU32" s="165"/>
      <c r="AV32" s="165"/>
      <c r="AW32" s="160"/>
      <c r="AX32" s="164"/>
      <c r="AY32" s="165"/>
      <c r="AZ32" s="165"/>
      <c r="BA32" s="160"/>
    </row>
    <row r="33" spans="1:53" s="128" customFormat="1" ht="13.9" customHeight="1" x14ac:dyDescent="0.2">
      <c r="A33" s="149">
        <v>8</v>
      </c>
      <c r="B33" s="151">
        <v>1</v>
      </c>
      <c r="C33" s="151">
        <v>2</v>
      </c>
      <c r="D33" s="151">
        <v>3</v>
      </c>
      <c r="E33" s="151">
        <v>4</v>
      </c>
      <c r="F33" s="151">
        <v>5</v>
      </c>
      <c r="G33" s="151">
        <v>6</v>
      </c>
      <c r="H33" s="151">
        <v>7</v>
      </c>
      <c r="I33" s="151">
        <v>8</v>
      </c>
      <c r="J33" s="151">
        <v>9</v>
      </c>
      <c r="K33" s="152">
        <v>10</v>
      </c>
      <c r="L33" s="152">
        <v>11</v>
      </c>
      <c r="M33" s="152">
        <v>12</v>
      </c>
      <c r="N33" s="152">
        <v>13</v>
      </c>
      <c r="O33" s="152">
        <v>14</v>
      </c>
      <c r="P33" s="152">
        <v>15</v>
      </c>
      <c r="Q33" s="152">
        <v>16</v>
      </c>
      <c r="R33" s="152">
        <v>17</v>
      </c>
      <c r="S33" s="152">
        <v>18</v>
      </c>
      <c r="T33" s="152">
        <v>19</v>
      </c>
      <c r="U33" s="152">
        <v>20</v>
      </c>
      <c r="V33" s="152">
        <v>21</v>
      </c>
      <c r="W33" s="152">
        <v>22</v>
      </c>
      <c r="X33" s="152">
        <v>23</v>
      </c>
      <c r="Y33" s="152">
        <v>24</v>
      </c>
      <c r="Z33" s="152">
        <v>25</v>
      </c>
      <c r="AA33" s="152">
        <v>26</v>
      </c>
      <c r="AB33" s="152">
        <v>27</v>
      </c>
      <c r="AC33" s="152">
        <v>28</v>
      </c>
      <c r="AD33" s="152">
        <v>29</v>
      </c>
      <c r="AE33" s="152">
        <v>30</v>
      </c>
      <c r="AF33" s="152">
        <v>31</v>
      </c>
      <c r="AG33" s="152">
        <v>32</v>
      </c>
      <c r="AH33" s="152">
        <v>33</v>
      </c>
      <c r="AI33" s="152">
        <v>34</v>
      </c>
      <c r="AJ33" s="152">
        <v>35</v>
      </c>
      <c r="AK33" s="152">
        <v>36</v>
      </c>
      <c r="AL33" s="152">
        <v>37</v>
      </c>
      <c r="AM33" s="152">
        <v>38</v>
      </c>
      <c r="AN33" s="152">
        <v>39</v>
      </c>
      <c r="AO33" s="152">
        <v>40</v>
      </c>
      <c r="AP33" s="152">
        <v>41</v>
      </c>
      <c r="AQ33" s="152">
        <v>42</v>
      </c>
      <c r="AR33" s="152">
        <v>43</v>
      </c>
      <c r="AS33" s="152">
        <v>44</v>
      </c>
      <c r="AT33" s="152">
        <v>45</v>
      </c>
      <c r="AU33" s="152">
        <v>46</v>
      </c>
      <c r="AV33" s="152">
        <v>47</v>
      </c>
      <c r="AW33" s="152">
        <v>48</v>
      </c>
      <c r="AX33" s="152">
        <v>49</v>
      </c>
      <c r="AY33" s="152">
        <v>50</v>
      </c>
      <c r="AZ33" s="152">
        <v>51</v>
      </c>
      <c r="BA33" s="152">
        <v>52</v>
      </c>
    </row>
    <row r="34" spans="1:53" s="128" customFormat="1" ht="13.9" customHeight="1" x14ac:dyDescent="0.2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</row>
    <row r="35" spans="1:53" s="128" customFormat="1" ht="13.9" customHeight="1" x14ac:dyDescent="0.2">
      <c r="A35" s="154"/>
      <c r="B35" s="157"/>
      <c r="C35" s="158"/>
      <c r="D35" s="158"/>
      <c r="E35" s="158"/>
      <c r="F35" s="159"/>
      <c r="G35" s="157"/>
      <c r="H35" s="158"/>
      <c r="I35" s="158"/>
      <c r="J35" s="159"/>
      <c r="K35" s="157"/>
      <c r="L35" s="158"/>
      <c r="M35" s="158"/>
      <c r="N35" s="159"/>
      <c r="O35" s="157"/>
      <c r="P35" s="158"/>
      <c r="Q35" s="158"/>
      <c r="R35" s="159"/>
      <c r="S35" s="157"/>
      <c r="T35" s="158"/>
      <c r="U35" s="158"/>
      <c r="V35" s="158"/>
      <c r="W35" s="159"/>
      <c r="X35" s="157"/>
      <c r="Y35" s="158"/>
      <c r="Z35" s="158"/>
      <c r="AA35" s="159"/>
      <c r="AB35" s="157"/>
      <c r="AC35" s="158"/>
      <c r="AD35" s="158"/>
      <c r="AE35" s="159"/>
      <c r="AF35" s="157"/>
      <c r="AG35" s="158"/>
      <c r="AH35" s="158"/>
      <c r="AI35" s="158"/>
      <c r="AJ35" s="159"/>
      <c r="AK35" s="157"/>
      <c r="AL35" s="158"/>
      <c r="AM35" s="158"/>
      <c r="AN35" s="159"/>
      <c r="AO35" s="157"/>
      <c r="AP35" s="158"/>
      <c r="AQ35" s="158"/>
      <c r="AR35" s="158"/>
      <c r="AS35" s="159"/>
      <c r="AT35" s="157"/>
      <c r="AU35" s="158"/>
      <c r="AV35" s="158"/>
      <c r="AW35" s="159"/>
      <c r="AX35" s="157"/>
      <c r="AY35" s="158"/>
      <c r="AZ35" s="158"/>
      <c r="BA35" s="159"/>
    </row>
    <row r="36" spans="1:53" s="128" customFormat="1" ht="13.9" customHeight="1" x14ac:dyDescent="0.2">
      <c r="A36" s="166"/>
      <c r="B36" s="164"/>
      <c r="C36" s="165"/>
      <c r="D36" s="165"/>
      <c r="E36" s="165"/>
      <c r="F36" s="160"/>
      <c r="G36" s="164"/>
      <c r="H36" s="165"/>
      <c r="I36" s="165"/>
      <c r="J36" s="160"/>
      <c r="K36" s="164"/>
      <c r="L36" s="165"/>
      <c r="M36" s="165"/>
      <c r="N36" s="160"/>
      <c r="O36" s="164"/>
      <c r="P36" s="165"/>
      <c r="Q36" s="165"/>
      <c r="R36" s="160"/>
      <c r="S36" s="164"/>
      <c r="T36" s="165"/>
      <c r="U36" s="165"/>
      <c r="V36" s="165"/>
      <c r="W36" s="160"/>
      <c r="X36" s="164"/>
      <c r="Y36" s="165"/>
      <c r="Z36" s="165"/>
      <c r="AA36" s="160"/>
      <c r="AB36" s="164"/>
      <c r="AC36" s="165"/>
      <c r="AD36" s="165"/>
      <c r="AE36" s="160"/>
      <c r="AF36" s="164"/>
      <c r="AG36" s="165"/>
      <c r="AH36" s="165"/>
      <c r="AI36" s="165"/>
      <c r="AJ36" s="160"/>
      <c r="AK36" s="164"/>
      <c r="AL36" s="165"/>
      <c r="AM36" s="165"/>
      <c r="AN36" s="160"/>
      <c r="AO36" s="164"/>
      <c r="AP36" s="165"/>
      <c r="AQ36" s="165"/>
      <c r="AR36" s="165"/>
      <c r="AS36" s="160"/>
      <c r="AT36" s="164"/>
      <c r="AU36" s="165"/>
      <c r="AV36" s="165"/>
      <c r="AW36" s="160"/>
      <c r="AX36" s="164"/>
      <c r="AY36" s="165"/>
      <c r="AZ36" s="165"/>
      <c r="BA36" s="160"/>
    </row>
    <row r="37" spans="1:53" s="128" customFormat="1" ht="13.9" customHeight="1" x14ac:dyDescent="0.2">
      <c r="A37" s="146"/>
    </row>
    <row r="38" spans="1:53" x14ac:dyDescent="0.25">
      <c r="A38" s="167" t="s">
        <v>182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9"/>
      <c r="W38" s="169"/>
      <c r="X38" s="169"/>
      <c r="Y38" s="169"/>
      <c r="Z38" s="169"/>
      <c r="AA38" s="169"/>
      <c r="AB38" s="170"/>
    </row>
    <row r="39" spans="1:53" x14ac:dyDescent="0.25">
      <c r="A39" s="149">
        <v>1</v>
      </c>
      <c r="B39" s="155"/>
      <c r="C39" s="155"/>
      <c r="D39" s="155"/>
      <c r="E39" s="155"/>
      <c r="F39" s="156"/>
      <c r="G39" s="156"/>
      <c r="H39" s="156"/>
      <c r="I39" s="156"/>
      <c r="J39" s="156"/>
      <c r="K39" s="156"/>
      <c r="L39" s="156"/>
      <c r="M39" s="171"/>
      <c r="N39" s="171"/>
    </row>
    <row r="40" spans="1:53" x14ac:dyDescent="0.25">
      <c r="A40" s="172"/>
      <c r="B40" s="155"/>
      <c r="C40" s="155"/>
      <c r="D40" s="155"/>
      <c r="E40" s="155"/>
      <c r="F40" s="156"/>
      <c r="G40" s="156"/>
      <c r="H40" s="156"/>
      <c r="I40" s="156"/>
      <c r="J40" s="156"/>
      <c r="K40" s="156"/>
      <c r="L40" s="156"/>
      <c r="M40" s="171"/>
      <c r="N40" s="171"/>
    </row>
    <row r="41" spans="1:53" x14ac:dyDescent="0.25">
      <c r="A41" s="172"/>
      <c r="B41" s="155"/>
      <c r="C41" s="155"/>
      <c r="D41" s="155"/>
      <c r="E41" s="155"/>
      <c r="F41" s="156"/>
      <c r="G41" s="156"/>
      <c r="H41" s="156"/>
      <c r="I41" s="156"/>
      <c r="J41" s="156"/>
      <c r="K41" s="156"/>
      <c r="L41" s="156"/>
      <c r="M41" s="171"/>
      <c r="N41" s="171"/>
    </row>
    <row r="42" spans="1:53" x14ac:dyDescent="0.25">
      <c r="A42" s="172"/>
      <c r="B42" s="155"/>
      <c r="C42" s="155"/>
      <c r="D42" s="155"/>
      <c r="E42" s="155"/>
      <c r="F42" s="156"/>
      <c r="G42" s="156"/>
      <c r="H42" s="156"/>
      <c r="I42" s="156"/>
      <c r="J42" s="156"/>
      <c r="K42" s="156"/>
      <c r="L42" s="156"/>
      <c r="M42" s="171"/>
      <c r="N42" s="171"/>
    </row>
    <row r="43" spans="1:53" x14ac:dyDescent="0.25">
      <c r="A43" s="149">
        <v>2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</row>
    <row r="44" spans="1:53" x14ac:dyDescent="0.25">
      <c r="A44" s="172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</row>
    <row r="45" spans="1:53" x14ac:dyDescent="0.25">
      <c r="A45" s="172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</row>
    <row r="46" spans="1:53" x14ac:dyDescent="0.25">
      <c r="A46" s="149">
        <v>3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</row>
    <row r="47" spans="1:53" x14ac:dyDescent="0.25">
      <c r="A47" s="172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</row>
    <row r="48" spans="1:53" x14ac:dyDescent="0.25">
      <c r="A48" s="172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</row>
    <row r="49" spans="1:14" x14ac:dyDescent="0.25">
      <c r="A49" s="149">
        <v>4</v>
      </c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</row>
    <row r="50" spans="1:14" x14ac:dyDescent="0.25">
      <c r="A50" s="172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</row>
    <row r="51" spans="1:14" x14ac:dyDescent="0.25">
      <c r="A51" s="172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</row>
    <row r="52" spans="1:14" x14ac:dyDescent="0.25">
      <c r="A52" s="172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</row>
    <row r="53" spans="1:14" x14ac:dyDescent="0.25">
      <c r="A53" s="149">
        <v>5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</row>
    <row r="54" spans="1:14" x14ac:dyDescent="0.25">
      <c r="A54" s="172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</row>
    <row r="55" spans="1:14" x14ac:dyDescent="0.25">
      <c r="A55" s="172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</row>
    <row r="56" spans="1:14" x14ac:dyDescent="0.25">
      <c r="A56" s="149">
        <v>6</v>
      </c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</row>
    <row r="57" spans="1:14" x14ac:dyDescent="0.25">
      <c r="A57" s="172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</row>
    <row r="58" spans="1:14" x14ac:dyDescent="0.25">
      <c r="A58" s="172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</row>
    <row r="59" spans="1:14" x14ac:dyDescent="0.25">
      <c r="A59" s="149">
        <v>7</v>
      </c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</row>
    <row r="60" spans="1:14" x14ac:dyDescent="0.25">
      <c r="A60" s="172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</row>
    <row r="61" spans="1:14" x14ac:dyDescent="0.25">
      <c r="A61" s="172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</row>
    <row r="62" spans="1:14" x14ac:dyDescent="0.25">
      <c r="A62" s="172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</row>
    <row r="63" spans="1:14" x14ac:dyDescent="0.25">
      <c r="A63" s="149">
        <v>8</v>
      </c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</row>
    <row r="64" spans="1:14" x14ac:dyDescent="0.25">
      <c r="A64" s="172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</row>
    <row r="65" spans="1:14" x14ac:dyDescent="0.25">
      <c r="A65" s="172"/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</row>
    <row r="66" spans="1:14" x14ac:dyDescent="0.25">
      <c r="A66" s="173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</row>
  </sheetData>
  <mergeCells count="17">
    <mergeCell ref="B4:F4"/>
    <mergeCell ref="G4:J4"/>
    <mergeCell ref="K4:N4"/>
    <mergeCell ref="O4:R4"/>
    <mergeCell ref="S4:W4"/>
    <mergeCell ref="A2:J2"/>
    <mergeCell ref="K2:T2"/>
    <mergeCell ref="U2:Y2"/>
    <mergeCell ref="A3:J3"/>
    <mergeCell ref="K3:Y3"/>
    <mergeCell ref="AX4:BA4"/>
    <mergeCell ref="X4:AA4"/>
    <mergeCell ref="AB4:AE4"/>
    <mergeCell ref="AF4:AJ4"/>
    <mergeCell ref="AK4:AN4"/>
    <mergeCell ref="AO4:AS4"/>
    <mergeCell ref="AT4:AW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7EC1-F52A-48B7-8539-F4421DD2EFB5}">
  <dimension ref="A3:G88"/>
  <sheetViews>
    <sheetView workbookViewId="0"/>
  </sheetViews>
  <sheetFormatPr defaultRowHeight="15" x14ac:dyDescent="0.25"/>
  <cols>
    <col min="1" max="1" width="12.140625" customWidth="1"/>
    <col min="2" max="2" width="116.42578125" customWidth="1"/>
    <col min="3" max="3" width="37.28515625" customWidth="1"/>
    <col min="4" max="4" width="87.7109375" customWidth="1"/>
    <col min="5" max="5" width="55.5703125" customWidth="1"/>
    <col min="6" max="6" width="48.28515625" customWidth="1"/>
    <col min="7" max="7" width="61.140625" customWidth="1"/>
  </cols>
  <sheetData>
    <row r="3" spans="1:7" x14ac:dyDescent="0.25">
      <c r="A3" s="317" t="s">
        <v>183</v>
      </c>
      <c r="B3" s="364"/>
      <c r="C3" s="174"/>
      <c r="D3" s="175" t="s">
        <v>183</v>
      </c>
      <c r="E3" s="365"/>
      <c r="F3" s="365"/>
      <c r="G3" s="365"/>
    </row>
    <row r="4" spans="1:7" x14ac:dyDescent="0.25">
      <c r="A4" s="369" t="s">
        <v>21</v>
      </c>
      <c r="B4" s="370"/>
      <c r="C4" s="174">
        <f>+'[2]Formella överenskommelser'!B5</f>
        <v>0</v>
      </c>
      <c r="D4" s="129" t="s">
        <v>21</v>
      </c>
      <c r="E4" s="371">
        <f>+C4</f>
        <v>0</v>
      </c>
      <c r="F4" s="371"/>
      <c r="G4" s="371"/>
    </row>
    <row r="5" spans="1:7" ht="30" customHeight="1" x14ac:dyDescent="0.25">
      <c r="A5" s="176" t="s">
        <v>184</v>
      </c>
      <c r="B5" s="176" t="s">
        <v>185</v>
      </c>
      <c r="C5" s="176" t="s">
        <v>186</v>
      </c>
      <c r="D5" s="176" t="s">
        <v>187</v>
      </c>
      <c r="E5" s="176" t="s">
        <v>188</v>
      </c>
      <c r="F5" s="236" t="s">
        <v>189</v>
      </c>
      <c r="G5" s="177" t="s">
        <v>61</v>
      </c>
    </row>
    <row r="6" spans="1:7" ht="23.25" customHeight="1" x14ac:dyDescent="0.25">
      <c r="A6" s="178"/>
      <c r="B6" s="179" t="s">
        <v>190</v>
      </c>
      <c r="C6" s="372" t="s">
        <v>191</v>
      </c>
      <c r="D6" s="178" t="s">
        <v>192</v>
      </c>
      <c r="E6" s="231"/>
      <c r="F6" s="361" t="s">
        <v>193</v>
      </c>
      <c r="G6" s="234"/>
    </row>
    <row r="7" spans="1:7" ht="22.5" customHeight="1" x14ac:dyDescent="0.25">
      <c r="A7" s="180"/>
      <c r="B7" s="179" t="s">
        <v>194</v>
      </c>
      <c r="C7" s="372"/>
      <c r="D7" s="181"/>
      <c r="E7" s="232"/>
      <c r="F7" s="362"/>
      <c r="G7" s="235"/>
    </row>
    <row r="8" spans="1:7" ht="12" customHeight="1" x14ac:dyDescent="0.25">
      <c r="A8" s="180"/>
      <c r="B8" s="179"/>
      <c r="C8" s="372"/>
      <c r="D8" s="180"/>
      <c r="E8" s="233"/>
      <c r="F8" s="363"/>
      <c r="G8" s="235"/>
    </row>
    <row r="9" spans="1:7" ht="12" customHeight="1" x14ac:dyDescent="0.25">
      <c r="A9" s="180"/>
      <c r="B9" s="179"/>
      <c r="C9" s="228"/>
      <c r="D9" s="183"/>
      <c r="E9" s="181"/>
      <c r="F9" s="228"/>
      <c r="G9" s="180"/>
    </row>
    <row r="10" spans="1:7" ht="12" customHeight="1" x14ac:dyDescent="0.25">
      <c r="A10" s="180"/>
      <c r="B10" s="179"/>
      <c r="C10" s="229"/>
      <c r="D10" s="183"/>
      <c r="E10" s="181"/>
      <c r="F10" s="229"/>
      <c r="G10" s="180"/>
    </row>
    <row r="11" spans="1:7" ht="12" customHeight="1" x14ac:dyDescent="0.25">
      <c r="A11" s="180"/>
      <c r="B11" s="179"/>
      <c r="C11" s="230"/>
      <c r="D11" s="182"/>
      <c r="E11" s="181"/>
      <c r="F11" s="230"/>
      <c r="G11" s="180"/>
    </row>
    <row r="12" spans="1:7" ht="12" customHeight="1" x14ac:dyDescent="0.25">
      <c r="A12" s="180"/>
      <c r="B12" s="179"/>
      <c r="C12" s="184"/>
      <c r="D12" s="182"/>
      <c r="E12" s="181"/>
      <c r="F12" s="181"/>
      <c r="G12" s="180"/>
    </row>
    <row r="13" spans="1:7" ht="12" customHeight="1" x14ac:dyDescent="0.25">
      <c r="A13" s="180"/>
      <c r="B13" s="179"/>
      <c r="C13" s="185"/>
      <c r="D13" s="182"/>
      <c r="E13" s="181"/>
      <c r="F13" s="181"/>
      <c r="G13" s="180"/>
    </row>
    <row r="14" spans="1:7" ht="12" customHeight="1" x14ac:dyDescent="0.25">
      <c r="A14" s="180"/>
      <c r="B14" s="179"/>
      <c r="C14" s="179"/>
      <c r="D14" s="182"/>
      <c r="E14" s="181"/>
      <c r="F14" s="181"/>
      <c r="G14" s="180"/>
    </row>
    <row r="15" spans="1:7" ht="12" customHeight="1" x14ac:dyDescent="0.25">
      <c r="A15" s="180"/>
      <c r="B15" s="179"/>
      <c r="C15" s="186"/>
      <c r="D15" s="181"/>
      <c r="E15" s="181"/>
      <c r="F15" s="181"/>
      <c r="G15" s="180"/>
    </row>
    <row r="16" spans="1:7" ht="30" customHeight="1" x14ac:dyDescent="0.25">
      <c r="A16" s="176" t="s">
        <v>184</v>
      </c>
      <c r="B16" s="176" t="s">
        <v>195</v>
      </c>
      <c r="C16" s="176" t="s">
        <v>186</v>
      </c>
      <c r="D16" s="176" t="s">
        <v>196</v>
      </c>
      <c r="E16" s="176" t="s">
        <v>188</v>
      </c>
      <c r="F16" s="176" t="s">
        <v>189</v>
      </c>
      <c r="G16" s="177" t="s">
        <v>61</v>
      </c>
    </row>
    <row r="17" spans="1:7" s="196" customFormat="1" ht="12" customHeight="1" x14ac:dyDescent="0.25">
      <c r="A17" s="195"/>
      <c r="B17" s="179" t="s">
        <v>197</v>
      </c>
      <c r="C17" s="366" t="s">
        <v>198</v>
      </c>
      <c r="D17" s="195"/>
      <c r="E17" s="195"/>
      <c r="F17" s="354" t="s">
        <v>199</v>
      </c>
      <c r="G17" s="195"/>
    </row>
    <row r="18" spans="1:7" s="196" customFormat="1" ht="12" customHeight="1" x14ac:dyDescent="0.25">
      <c r="A18" s="195"/>
      <c r="B18" s="187" t="s">
        <v>200</v>
      </c>
      <c r="C18" s="367"/>
      <c r="D18" s="195"/>
      <c r="E18" s="195"/>
      <c r="F18" s="355"/>
      <c r="G18" s="195"/>
    </row>
    <row r="19" spans="1:7" s="196" customFormat="1" ht="12" customHeight="1" x14ac:dyDescent="0.25">
      <c r="A19" s="195"/>
      <c r="B19" s="179"/>
      <c r="C19" s="368"/>
      <c r="D19" s="195"/>
      <c r="E19" s="195"/>
      <c r="F19" s="355"/>
      <c r="G19" s="195"/>
    </row>
    <row r="20" spans="1:7" s="196" customFormat="1" ht="12" customHeight="1" x14ac:dyDescent="0.25">
      <c r="A20" s="197"/>
      <c r="B20" s="188"/>
      <c r="C20" s="182" t="s">
        <v>201</v>
      </c>
      <c r="D20" s="198"/>
      <c r="E20" s="237"/>
      <c r="F20" s="240"/>
      <c r="G20" s="238"/>
    </row>
    <row r="21" spans="1:7" s="196" customFormat="1" ht="12" customHeight="1" x14ac:dyDescent="0.25">
      <c r="A21" s="197"/>
      <c r="B21" s="188"/>
      <c r="C21" s="182" t="s">
        <v>191</v>
      </c>
      <c r="D21" s="198"/>
      <c r="E21" s="237"/>
      <c r="F21" s="241"/>
    </row>
    <row r="22" spans="1:7" s="196" customFormat="1" ht="12" customHeight="1" x14ac:dyDescent="0.25">
      <c r="A22" s="197"/>
      <c r="B22" s="189"/>
      <c r="C22" s="182" t="s">
        <v>202</v>
      </c>
      <c r="D22" s="198"/>
      <c r="E22" s="237"/>
      <c r="F22" s="240"/>
      <c r="G22" s="238"/>
    </row>
    <row r="23" spans="1:7" s="196" customFormat="1" ht="12" customHeight="1" x14ac:dyDescent="0.25">
      <c r="A23" s="197"/>
      <c r="B23" s="190"/>
      <c r="C23" s="191"/>
      <c r="D23" s="198"/>
      <c r="E23" s="198"/>
      <c r="F23" s="239"/>
      <c r="G23" s="197"/>
    </row>
    <row r="24" spans="1:7" s="196" customFormat="1" ht="12" customHeight="1" x14ac:dyDescent="0.25">
      <c r="A24" s="197"/>
      <c r="B24" s="198"/>
      <c r="C24" s="185"/>
      <c r="D24" s="198"/>
      <c r="E24" s="198"/>
      <c r="F24" s="198"/>
      <c r="G24" s="197"/>
    </row>
    <row r="25" spans="1:7" ht="30" customHeight="1" x14ac:dyDescent="0.25">
      <c r="A25" s="176" t="s">
        <v>184</v>
      </c>
      <c r="B25" s="176" t="s">
        <v>203</v>
      </c>
      <c r="C25" s="236" t="s">
        <v>186</v>
      </c>
      <c r="D25" s="192" t="s">
        <v>204</v>
      </c>
      <c r="E25" s="176" t="s">
        <v>188</v>
      </c>
      <c r="F25" s="176" t="s">
        <v>189</v>
      </c>
      <c r="G25" s="177" t="s">
        <v>61</v>
      </c>
    </row>
    <row r="26" spans="1:7" ht="12" customHeight="1" x14ac:dyDescent="0.25">
      <c r="A26" s="178"/>
      <c r="B26" s="242" t="s">
        <v>205</v>
      </c>
      <c r="C26" s="373" t="s">
        <v>206</v>
      </c>
      <c r="D26" s="234" t="s">
        <v>207</v>
      </c>
      <c r="E26" s="178"/>
      <c r="F26" s="354" t="s">
        <v>199</v>
      </c>
      <c r="G26" s="178" t="s">
        <v>208</v>
      </c>
    </row>
    <row r="27" spans="1:7" ht="12" customHeight="1" x14ac:dyDescent="0.25">
      <c r="A27" s="180"/>
      <c r="B27" s="243" t="s">
        <v>209</v>
      </c>
      <c r="C27" s="374"/>
      <c r="D27" s="244"/>
      <c r="E27" s="182"/>
      <c r="F27" s="355"/>
      <c r="G27" s="180"/>
    </row>
    <row r="28" spans="1:7" ht="12" customHeight="1" x14ac:dyDescent="0.25">
      <c r="A28" s="180"/>
      <c r="B28" s="243" t="s">
        <v>210</v>
      </c>
      <c r="C28" s="374"/>
      <c r="D28" s="244"/>
      <c r="E28" s="182"/>
      <c r="F28" s="355"/>
      <c r="G28" s="180"/>
    </row>
    <row r="29" spans="1:7" ht="12" customHeight="1" x14ac:dyDescent="0.25">
      <c r="A29" s="180"/>
      <c r="B29" s="180"/>
      <c r="C29" s="357" t="s">
        <v>191</v>
      </c>
      <c r="D29" s="182"/>
      <c r="E29" s="182"/>
      <c r="F29" s="361" t="s">
        <v>193</v>
      </c>
      <c r="G29" s="180"/>
    </row>
    <row r="30" spans="1:7" ht="12" customHeight="1" x14ac:dyDescent="0.25">
      <c r="A30" s="180"/>
      <c r="B30" s="182"/>
      <c r="C30" s="358"/>
      <c r="D30" s="182"/>
      <c r="E30" s="182"/>
      <c r="F30" s="362"/>
      <c r="G30" s="180"/>
    </row>
    <row r="31" spans="1:7" ht="12" customHeight="1" x14ac:dyDescent="0.25">
      <c r="A31" s="180"/>
      <c r="B31" s="182"/>
      <c r="C31" s="359"/>
      <c r="D31" s="182"/>
      <c r="E31" s="182"/>
      <c r="F31" s="363"/>
      <c r="G31" s="180"/>
    </row>
    <row r="32" spans="1:7" ht="12" customHeight="1" x14ac:dyDescent="0.25">
      <c r="A32" s="180"/>
      <c r="B32" s="182"/>
      <c r="C32" s="182"/>
      <c r="D32" s="182"/>
      <c r="E32" s="182"/>
      <c r="F32" s="182"/>
      <c r="G32" s="180"/>
    </row>
    <row r="33" spans="1:7" ht="12" customHeight="1" x14ac:dyDescent="0.25">
      <c r="A33" s="180"/>
      <c r="B33" s="182"/>
      <c r="C33" s="182"/>
      <c r="D33" s="182"/>
      <c r="E33" s="182"/>
      <c r="F33" s="182"/>
      <c r="G33" s="180"/>
    </row>
    <row r="34" spans="1:7" ht="30" customHeight="1" x14ac:dyDescent="0.25">
      <c r="A34" s="176" t="s">
        <v>184</v>
      </c>
      <c r="B34" s="176" t="s">
        <v>211</v>
      </c>
      <c r="C34" s="176" t="s">
        <v>186</v>
      </c>
      <c r="D34" s="176" t="s">
        <v>212</v>
      </c>
      <c r="E34" s="176" t="s">
        <v>188</v>
      </c>
      <c r="F34" s="176" t="s">
        <v>189</v>
      </c>
      <c r="G34" s="177" t="s">
        <v>61</v>
      </c>
    </row>
    <row r="35" spans="1:7" ht="12" customHeight="1" x14ac:dyDescent="0.25">
      <c r="A35" s="178"/>
      <c r="B35" s="179" t="s">
        <v>213</v>
      </c>
      <c r="C35" s="360" t="s">
        <v>214</v>
      </c>
      <c r="D35" s="178" t="s">
        <v>215</v>
      </c>
      <c r="E35" s="178"/>
      <c r="F35" s="354" t="s">
        <v>199</v>
      </c>
      <c r="G35" s="178"/>
    </row>
    <row r="36" spans="1:7" ht="12" customHeight="1" x14ac:dyDescent="0.25">
      <c r="A36" s="180"/>
      <c r="B36" s="189"/>
      <c r="C36" s="355"/>
      <c r="D36" s="182"/>
      <c r="E36" s="182"/>
      <c r="F36" s="355"/>
      <c r="G36" s="180"/>
    </row>
    <row r="37" spans="1:7" ht="12" customHeight="1" x14ac:dyDescent="0.25">
      <c r="A37" s="180"/>
      <c r="B37" s="193"/>
      <c r="C37" s="356"/>
      <c r="D37" s="182"/>
      <c r="E37" s="182"/>
      <c r="F37" s="355"/>
      <c r="G37" s="180"/>
    </row>
    <row r="38" spans="1:7" ht="12" customHeight="1" x14ac:dyDescent="0.25">
      <c r="A38" s="180"/>
      <c r="B38" s="189"/>
      <c r="C38" s="357" t="s">
        <v>191</v>
      </c>
      <c r="D38" s="182"/>
      <c r="E38" s="182"/>
      <c r="F38" s="361" t="s">
        <v>193</v>
      </c>
      <c r="G38" s="180"/>
    </row>
    <row r="39" spans="1:7" ht="12" customHeight="1" x14ac:dyDescent="0.25">
      <c r="A39" s="180"/>
      <c r="B39" s="180"/>
      <c r="C39" s="358"/>
      <c r="D39" s="182"/>
      <c r="E39" s="182"/>
      <c r="F39" s="362"/>
      <c r="G39" s="180"/>
    </row>
    <row r="40" spans="1:7" ht="12" customHeight="1" x14ac:dyDescent="0.25">
      <c r="A40" s="180"/>
      <c r="B40" s="182"/>
      <c r="C40" s="359"/>
      <c r="D40" s="182"/>
      <c r="E40" s="182"/>
      <c r="F40" s="363"/>
      <c r="G40" s="180"/>
    </row>
    <row r="41" spans="1:7" ht="12" customHeight="1" x14ac:dyDescent="0.25">
      <c r="A41" s="180"/>
      <c r="B41" s="182"/>
      <c r="C41" s="245" t="s">
        <v>201</v>
      </c>
      <c r="D41" s="182"/>
      <c r="E41" s="182"/>
      <c r="F41" s="194"/>
      <c r="G41" s="180"/>
    </row>
    <row r="42" spans="1:7" ht="12" customHeight="1" x14ac:dyDescent="0.25">
      <c r="A42" s="180"/>
      <c r="B42" s="182"/>
      <c r="C42" s="189" t="s">
        <v>216</v>
      </c>
      <c r="D42" s="182"/>
      <c r="E42" s="182"/>
      <c r="F42" s="182"/>
      <c r="G42" s="180"/>
    </row>
    <row r="43" spans="1:7" ht="12" customHeight="1" x14ac:dyDescent="0.25">
      <c r="A43" s="180"/>
      <c r="B43" s="182"/>
      <c r="C43" s="189"/>
      <c r="D43" s="182"/>
      <c r="E43" s="182"/>
      <c r="F43" s="182"/>
      <c r="G43" s="180"/>
    </row>
    <row r="44" spans="1:7" ht="30" customHeight="1" x14ac:dyDescent="0.25">
      <c r="A44" s="176" t="s">
        <v>184</v>
      </c>
      <c r="B44" s="176" t="s">
        <v>217</v>
      </c>
      <c r="C44" s="176" t="s">
        <v>186</v>
      </c>
      <c r="D44" s="176" t="s">
        <v>218</v>
      </c>
      <c r="E44" s="176" t="s">
        <v>188</v>
      </c>
      <c r="F44" s="176" t="s">
        <v>189</v>
      </c>
      <c r="G44" s="177" t="s">
        <v>61</v>
      </c>
    </row>
    <row r="45" spans="1:7" ht="12" customHeight="1" x14ac:dyDescent="0.25">
      <c r="A45" s="178"/>
      <c r="B45" s="179" t="s">
        <v>219</v>
      </c>
      <c r="C45" s="354" t="s">
        <v>220</v>
      </c>
      <c r="D45" s="178" t="s">
        <v>221</v>
      </c>
      <c r="E45" s="178"/>
      <c r="F45" s="354" t="s">
        <v>199</v>
      </c>
      <c r="G45" s="178"/>
    </row>
    <row r="46" spans="1:7" ht="12" customHeight="1" x14ac:dyDescent="0.25">
      <c r="A46" s="180"/>
      <c r="B46" s="246" t="s">
        <v>222</v>
      </c>
      <c r="C46" s="355"/>
      <c r="D46" s="182"/>
      <c r="E46" s="182"/>
      <c r="F46" s="355"/>
      <c r="G46" s="180"/>
    </row>
    <row r="47" spans="1:7" ht="12" customHeight="1" x14ac:dyDescent="0.25">
      <c r="A47" s="180"/>
      <c r="B47" s="189"/>
      <c r="C47" s="356"/>
      <c r="D47" s="182"/>
      <c r="E47" s="182"/>
      <c r="F47" s="355"/>
      <c r="G47" s="180"/>
    </row>
    <row r="48" spans="1:7" ht="12" customHeight="1" x14ac:dyDescent="0.25">
      <c r="A48" s="180"/>
      <c r="B48" s="180"/>
      <c r="C48" s="357" t="s">
        <v>191</v>
      </c>
      <c r="D48" s="182"/>
      <c r="E48" s="182"/>
      <c r="F48" s="361" t="s">
        <v>193</v>
      </c>
      <c r="G48" s="180"/>
    </row>
    <row r="49" spans="1:7" ht="12" customHeight="1" x14ac:dyDescent="0.25">
      <c r="A49" s="180"/>
      <c r="B49" s="182"/>
      <c r="C49" s="358"/>
      <c r="D49" s="182"/>
      <c r="E49" s="182"/>
      <c r="F49" s="362"/>
      <c r="G49" s="180"/>
    </row>
    <row r="50" spans="1:7" ht="12" customHeight="1" x14ac:dyDescent="0.25">
      <c r="A50" s="180"/>
      <c r="B50" s="182"/>
      <c r="C50" s="359"/>
      <c r="D50" s="182"/>
      <c r="E50" s="182"/>
      <c r="F50" s="363"/>
      <c r="G50" s="180"/>
    </row>
    <row r="51" spans="1:7" ht="12" customHeight="1" x14ac:dyDescent="0.25">
      <c r="A51" s="180"/>
      <c r="B51" s="182"/>
      <c r="C51" s="188" t="s">
        <v>201</v>
      </c>
      <c r="D51" s="182"/>
      <c r="E51" s="182"/>
      <c r="F51" s="182"/>
      <c r="G51" s="180"/>
    </row>
    <row r="52" spans="1:7" ht="12" customHeight="1" x14ac:dyDescent="0.25">
      <c r="A52" s="180"/>
      <c r="B52" s="182"/>
      <c r="C52" s="189" t="s">
        <v>216</v>
      </c>
      <c r="D52" s="182"/>
      <c r="E52" s="182"/>
      <c r="F52" s="182"/>
      <c r="G52" s="180"/>
    </row>
    <row r="53" spans="1:7" ht="12" customHeight="1" x14ac:dyDescent="0.25">
      <c r="A53" s="180"/>
      <c r="B53" s="182"/>
      <c r="D53" s="182"/>
      <c r="E53" s="182"/>
      <c r="F53" s="182"/>
      <c r="G53" s="180"/>
    </row>
    <row r="54" spans="1:7" ht="12" customHeight="1" x14ac:dyDescent="0.25">
      <c r="A54" s="180"/>
      <c r="B54" s="182"/>
      <c r="C54" s="188"/>
      <c r="D54" s="182"/>
      <c r="E54" s="182"/>
      <c r="F54" s="182"/>
      <c r="G54" s="180"/>
    </row>
    <row r="55" spans="1:7" ht="12" customHeight="1" x14ac:dyDescent="0.25">
      <c r="A55" s="180"/>
      <c r="B55" s="182"/>
      <c r="C55" s="189"/>
      <c r="D55" s="182"/>
      <c r="E55" s="182"/>
      <c r="F55" s="182"/>
      <c r="G55" s="180"/>
    </row>
    <row r="56" spans="1:7" ht="12" customHeight="1" x14ac:dyDescent="0.25">
      <c r="A56" s="180"/>
      <c r="B56" s="182"/>
      <c r="C56" s="189"/>
      <c r="D56" s="182"/>
      <c r="E56" s="182"/>
      <c r="F56" s="182"/>
      <c r="G56" s="180"/>
    </row>
    <row r="57" spans="1:7" ht="12" customHeight="1" x14ac:dyDescent="0.25">
      <c r="A57" s="180"/>
      <c r="B57" s="182"/>
      <c r="C57" s="190"/>
      <c r="D57" s="182"/>
      <c r="E57" s="182"/>
      <c r="F57" s="182"/>
      <c r="G57" s="180"/>
    </row>
    <row r="58" spans="1:7" ht="12" customHeight="1" x14ac:dyDescent="0.25">
      <c r="A58" s="180"/>
      <c r="B58" s="188"/>
      <c r="C58" s="190"/>
      <c r="D58" s="182"/>
      <c r="E58" s="182"/>
      <c r="F58" s="182"/>
      <c r="G58" s="180"/>
    </row>
    <row r="59" spans="1:7" ht="30" customHeight="1" x14ac:dyDescent="0.25">
      <c r="A59" s="176" t="s">
        <v>184</v>
      </c>
      <c r="B59" s="176" t="s">
        <v>223</v>
      </c>
      <c r="C59" s="176" t="s">
        <v>186</v>
      </c>
      <c r="D59" s="176" t="s">
        <v>224</v>
      </c>
      <c r="E59" s="176" t="s">
        <v>188</v>
      </c>
      <c r="F59" s="176" t="s">
        <v>189</v>
      </c>
      <c r="G59" s="177" t="s">
        <v>61</v>
      </c>
    </row>
    <row r="60" spans="1:7" ht="12" customHeight="1" x14ac:dyDescent="0.25">
      <c r="A60" s="180"/>
      <c r="B60" s="189" t="s">
        <v>225</v>
      </c>
      <c r="C60" s="354" t="s">
        <v>220</v>
      </c>
      <c r="D60" s="182" t="s">
        <v>226</v>
      </c>
      <c r="E60" s="182"/>
      <c r="F60" s="354" t="s">
        <v>199</v>
      </c>
      <c r="G60" s="180"/>
    </row>
    <row r="61" spans="1:7" ht="12" customHeight="1" x14ac:dyDescent="0.25">
      <c r="A61" s="180"/>
      <c r="B61" s="188" t="s">
        <v>227</v>
      </c>
      <c r="C61" s="355"/>
      <c r="D61" s="182"/>
      <c r="E61" s="182"/>
      <c r="F61" s="355"/>
      <c r="G61" s="180"/>
    </row>
    <row r="62" spans="1:7" ht="12" customHeight="1" x14ac:dyDescent="0.25">
      <c r="A62" s="180"/>
      <c r="B62" s="246" t="s">
        <v>228</v>
      </c>
      <c r="C62" s="356"/>
      <c r="D62" s="182"/>
      <c r="E62" s="182"/>
      <c r="F62" s="355"/>
      <c r="G62" s="180"/>
    </row>
    <row r="63" spans="1:7" ht="12" customHeight="1" x14ac:dyDescent="0.25">
      <c r="A63" s="180"/>
      <c r="B63" s="189" t="s">
        <v>229</v>
      </c>
      <c r="C63" s="357" t="s">
        <v>191</v>
      </c>
      <c r="D63" s="182"/>
      <c r="E63" s="182"/>
      <c r="F63" s="361" t="s">
        <v>193</v>
      </c>
      <c r="G63" s="180"/>
    </row>
    <row r="64" spans="1:7" ht="12" customHeight="1" x14ac:dyDescent="0.25">
      <c r="A64" s="180"/>
      <c r="B64" s="188"/>
      <c r="C64" s="358"/>
      <c r="D64" s="182"/>
      <c r="E64" s="182"/>
      <c r="F64" s="362"/>
      <c r="G64" s="180"/>
    </row>
    <row r="65" spans="1:7" ht="12" customHeight="1" x14ac:dyDescent="0.25">
      <c r="A65" s="171"/>
      <c r="B65" s="171"/>
      <c r="C65" s="359"/>
      <c r="D65" s="171"/>
      <c r="E65" s="171"/>
      <c r="F65" s="363"/>
      <c r="G65" s="171"/>
    </row>
    <row r="66" spans="1:7" ht="12" customHeight="1" x14ac:dyDescent="0.25">
      <c r="A66" s="171"/>
      <c r="B66" s="171"/>
      <c r="C66" s="247" t="s">
        <v>201</v>
      </c>
      <c r="D66" s="171"/>
      <c r="E66" s="171"/>
      <c r="F66" s="171"/>
      <c r="G66" s="171"/>
    </row>
    <row r="67" spans="1:7" ht="12" customHeight="1" x14ac:dyDescent="0.25">
      <c r="A67" s="171"/>
      <c r="B67" s="171"/>
      <c r="C67" s="248" t="s">
        <v>230</v>
      </c>
      <c r="D67" s="171"/>
      <c r="E67" s="171"/>
      <c r="F67" s="171"/>
      <c r="G67" s="171"/>
    </row>
    <row r="68" spans="1:7" ht="12" customHeight="1" x14ac:dyDescent="0.25">
      <c r="A68" s="171"/>
      <c r="B68" s="171"/>
      <c r="C68" s="248" t="s">
        <v>231</v>
      </c>
      <c r="D68" s="171"/>
      <c r="E68" s="171"/>
      <c r="F68" s="171"/>
      <c r="G68" s="171"/>
    </row>
    <row r="69" spans="1:7" ht="12" customHeight="1" x14ac:dyDescent="0.25">
      <c r="A69" s="171"/>
      <c r="B69" s="171"/>
      <c r="C69" s="171"/>
      <c r="D69" s="171"/>
      <c r="E69" s="171"/>
      <c r="F69" s="171"/>
      <c r="G69" s="171"/>
    </row>
    <row r="70" spans="1:7" ht="12" customHeight="1" x14ac:dyDescent="0.25">
      <c r="A70" s="171"/>
      <c r="B70" s="171"/>
      <c r="C70" s="171"/>
      <c r="D70" s="171"/>
      <c r="E70" s="171"/>
      <c r="F70" s="171"/>
      <c r="G70" s="171"/>
    </row>
    <row r="71" spans="1:7" ht="12" customHeight="1" x14ac:dyDescent="0.25">
      <c r="A71" s="171"/>
      <c r="B71" s="171"/>
      <c r="C71" s="171"/>
      <c r="D71" s="171"/>
      <c r="E71" s="171"/>
      <c r="F71" s="171"/>
      <c r="G71" s="171"/>
    </row>
    <row r="72" spans="1:7" ht="12" customHeight="1" x14ac:dyDescent="0.25">
      <c r="A72" s="171"/>
      <c r="B72" s="171"/>
      <c r="C72" s="171"/>
      <c r="D72" s="171"/>
      <c r="E72" s="171"/>
      <c r="F72" s="171"/>
      <c r="G72" s="171"/>
    </row>
    <row r="73" spans="1:7" ht="12" customHeight="1" x14ac:dyDescent="0.25">
      <c r="A73" s="171"/>
      <c r="B73" s="171"/>
      <c r="C73" s="171"/>
      <c r="D73" s="171"/>
      <c r="E73" s="171"/>
      <c r="F73" s="171"/>
      <c r="G73" s="171"/>
    </row>
    <row r="74" spans="1:7" ht="25.5" x14ac:dyDescent="0.25">
      <c r="A74" s="176" t="s">
        <v>184</v>
      </c>
      <c r="B74" s="176" t="s">
        <v>232</v>
      </c>
      <c r="C74" s="176" t="s">
        <v>186</v>
      </c>
      <c r="D74" s="176" t="s">
        <v>233</v>
      </c>
      <c r="E74" s="176" t="s">
        <v>188</v>
      </c>
      <c r="F74" s="176" t="s">
        <v>189</v>
      </c>
      <c r="G74" s="177" t="s">
        <v>61</v>
      </c>
    </row>
    <row r="75" spans="1:7" x14ac:dyDescent="0.25">
      <c r="A75" s="180"/>
      <c r="B75" s="189" t="s">
        <v>234</v>
      </c>
      <c r="C75" s="360" t="s">
        <v>214</v>
      </c>
      <c r="D75" s="182"/>
      <c r="E75" s="182"/>
      <c r="F75" s="354" t="s">
        <v>199</v>
      </c>
      <c r="G75" s="180"/>
    </row>
    <row r="76" spans="1:7" x14ac:dyDescent="0.25">
      <c r="A76" s="180"/>
      <c r="B76" s="188"/>
      <c r="C76" s="355"/>
      <c r="D76" s="182"/>
      <c r="E76" s="182"/>
      <c r="F76" s="355"/>
      <c r="G76" s="180"/>
    </row>
    <row r="77" spans="1:7" x14ac:dyDescent="0.25">
      <c r="A77" s="180"/>
      <c r="B77" s="246"/>
      <c r="C77" s="356"/>
      <c r="D77" s="182"/>
      <c r="E77" s="182"/>
      <c r="F77" s="355"/>
      <c r="G77" s="180"/>
    </row>
    <row r="78" spans="1:7" x14ac:dyDescent="0.25">
      <c r="A78" s="180"/>
      <c r="B78" s="189"/>
      <c r="C78" s="182"/>
      <c r="D78" s="182"/>
      <c r="E78" s="182"/>
      <c r="F78" s="171"/>
      <c r="G78" s="180"/>
    </row>
    <row r="79" spans="1:7" x14ac:dyDescent="0.25">
      <c r="A79" s="180"/>
      <c r="B79" s="188"/>
      <c r="C79" s="171"/>
      <c r="D79" s="182"/>
      <c r="E79" s="182"/>
      <c r="F79" s="171"/>
      <c r="G79" s="180"/>
    </row>
    <row r="80" spans="1:7" x14ac:dyDescent="0.25">
      <c r="A80" s="171"/>
      <c r="B80" s="171"/>
      <c r="C80" s="171"/>
      <c r="D80" s="171"/>
      <c r="E80" s="171"/>
      <c r="F80" s="171"/>
      <c r="G80" s="171"/>
    </row>
    <row r="81" spans="1:7" x14ac:dyDescent="0.25">
      <c r="A81" s="171"/>
      <c r="B81" s="171"/>
      <c r="C81" s="247"/>
      <c r="D81" s="171"/>
      <c r="E81" s="171"/>
      <c r="F81" s="171"/>
      <c r="G81" s="171"/>
    </row>
    <row r="82" spans="1:7" x14ac:dyDescent="0.25">
      <c r="A82" s="171"/>
      <c r="B82" s="171"/>
      <c r="C82" s="248"/>
      <c r="D82" s="171"/>
      <c r="E82" s="171"/>
      <c r="F82" s="171"/>
      <c r="G82" s="171"/>
    </row>
    <row r="83" spans="1:7" x14ac:dyDescent="0.25">
      <c r="A83" s="171"/>
      <c r="B83" s="171"/>
      <c r="C83" s="248"/>
      <c r="D83" s="171"/>
      <c r="E83" s="171"/>
      <c r="F83" s="171"/>
      <c r="G83" s="171"/>
    </row>
    <row r="84" spans="1:7" x14ac:dyDescent="0.25">
      <c r="A84" s="171"/>
      <c r="B84" s="171"/>
      <c r="C84" s="171"/>
      <c r="D84" s="171"/>
      <c r="E84" s="171"/>
      <c r="F84" s="171"/>
      <c r="G84" s="171"/>
    </row>
    <row r="85" spans="1:7" x14ac:dyDescent="0.25">
      <c r="A85" s="171"/>
      <c r="B85" s="171"/>
      <c r="C85" s="171"/>
      <c r="D85" s="171"/>
      <c r="E85" s="171"/>
      <c r="F85" s="171"/>
      <c r="G85" s="171"/>
    </row>
    <row r="86" spans="1:7" x14ac:dyDescent="0.25">
      <c r="A86" s="171"/>
      <c r="B86" s="171"/>
      <c r="C86" s="171"/>
      <c r="D86" s="171"/>
      <c r="E86" s="171"/>
      <c r="F86" s="171"/>
      <c r="G86" s="171"/>
    </row>
    <row r="87" spans="1:7" x14ac:dyDescent="0.25">
      <c r="A87" s="171"/>
      <c r="B87" s="171"/>
      <c r="C87" s="171"/>
      <c r="D87" s="171"/>
      <c r="E87" s="171"/>
      <c r="F87" s="171"/>
      <c r="G87" s="171"/>
    </row>
    <row r="88" spans="1:7" x14ac:dyDescent="0.25">
      <c r="A88" s="171"/>
      <c r="B88" s="171"/>
      <c r="C88" s="171"/>
      <c r="D88" s="171"/>
      <c r="E88" s="171"/>
      <c r="F88" s="171"/>
      <c r="G88" s="171"/>
    </row>
  </sheetData>
  <mergeCells count="26">
    <mergeCell ref="A3:B3"/>
    <mergeCell ref="E3:G3"/>
    <mergeCell ref="C17:C19"/>
    <mergeCell ref="F17:F19"/>
    <mergeCell ref="C48:C50"/>
    <mergeCell ref="F26:F28"/>
    <mergeCell ref="C35:C37"/>
    <mergeCell ref="F35:F37"/>
    <mergeCell ref="A4:B4"/>
    <mergeCell ref="E4:G4"/>
    <mergeCell ref="C6:C8"/>
    <mergeCell ref="F6:F8"/>
    <mergeCell ref="F29:F31"/>
    <mergeCell ref="C26:C28"/>
    <mergeCell ref="F48:F50"/>
    <mergeCell ref="C60:C62"/>
    <mergeCell ref="F60:F62"/>
    <mergeCell ref="C29:C31"/>
    <mergeCell ref="C75:C77"/>
    <mergeCell ref="F75:F77"/>
    <mergeCell ref="C63:C65"/>
    <mergeCell ref="F63:F65"/>
    <mergeCell ref="C38:C40"/>
    <mergeCell ref="F38:F40"/>
    <mergeCell ref="C45:C47"/>
    <mergeCell ref="F45:F4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1F97B-E7E0-4BDA-8B5F-923C03684B56}">
  <dimension ref="A1:G58"/>
  <sheetViews>
    <sheetView workbookViewId="0">
      <selection activeCell="D1" sqref="D1"/>
    </sheetView>
  </sheetViews>
  <sheetFormatPr defaultRowHeight="15" x14ac:dyDescent="0.25"/>
  <cols>
    <col min="1" max="1" width="10.7109375" customWidth="1"/>
    <col min="2" max="2" width="67.28515625" customWidth="1"/>
    <col min="3" max="3" width="51" customWidth="1"/>
    <col min="4" max="4" width="28.28515625" customWidth="1"/>
    <col min="5" max="5" width="23.42578125" customWidth="1"/>
    <col min="6" max="6" width="37.7109375" customWidth="1"/>
    <col min="7" max="7" width="36" customWidth="1"/>
  </cols>
  <sheetData>
    <row r="1" spans="1:7" ht="25.5" x14ac:dyDescent="0.25">
      <c r="A1" s="375" t="s">
        <v>235</v>
      </c>
      <c r="B1" s="376"/>
      <c r="C1" s="199"/>
      <c r="D1" s="250" t="s">
        <v>235</v>
      </c>
      <c r="E1" s="377"/>
      <c r="F1" s="378"/>
      <c r="G1" s="379"/>
    </row>
    <row r="2" spans="1:7" x14ac:dyDescent="0.25">
      <c r="A2" s="389" t="s">
        <v>236</v>
      </c>
      <c r="B2" s="390"/>
      <c r="C2" s="199">
        <f>+'[2]Formella överenskommelser'!B3</f>
        <v>0</v>
      </c>
      <c r="D2" s="200" t="s">
        <v>21</v>
      </c>
      <c r="E2" s="377">
        <f>+C2</f>
        <v>0</v>
      </c>
      <c r="F2" s="378"/>
      <c r="G2" s="379"/>
    </row>
    <row r="3" spans="1:7" ht="30" customHeight="1" x14ac:dyDescent="0.25">
      <c r="A3" s="201" t="s">
        <v>184</v>
      </c>
      <c r="B3" s="201" t="s">
        <v>237</v>
      </c>
      <c r="C3" s="201" t="s">
        <v>238</v>
      </c>
      <c r="D3" s="201" t="s">
        <v>239</v>
      </c>
      <c r="E3" s="201" t="s">
        <v>188</v>
      </c>
      <c r="F3" s="201" t="s">
        <v>240</v>
      </c>
      <c r="G3" s="202" t="s">
        <v>61</v>
      </c>
    </row>
    <row r="4" spans="1:7" ht="24.75" customHeight="1" x14ac:dyDescent="0.25">
      <c r="A4" s="203"/>
      <c r="B4" s="204" t="s">
        <v>241</v>
      </c>
      <c r="C4" s="380" t="s">
        <v>220</v>
      </c>
      <c r="D4" s="205" t="s">
        <v>242</v>
      </c>
      <c r="E4" s="205"/>
      <c r="F4" s="383" t="s">
        <v>199</v>
      </c>
      <c r="G4" s="205"/>
    </row>
    <row r="5" spans="1:7" ht="12" customHeight="1" x14ac:dyDescent="0.25">
      <c r="A5" s="203"/>
      <c r="B5" s="204" t="s">
        <v>243</v>
      </c>
      <c r="C5" s="381"/>
      <c r="D5" s="205"/>
      <c r="E5" s="205"/>
      <c r="F5" s="383"/>
      <c r="G5" s="205"/>
    </row>
    <row r="6" spans="1:7" ht="26.25" customHeight="1" x14ac:dyDescent="0.25">
      <c r="A6" s="206"/>
      <c r="B6" s="204" t="s">
        <v>244</v>
      </c>
      <c r="C6" s="382"/>
      <c r="D6" s="206"/>
      <c r="E6" s="207"/>
      <c r="F6" s="383"/>
      <c r="G6" s="206"/>
    </row>
    <row r="7" spans="1:7" ht="12" customHeight="1" x14ac:dyDescent="0.25">
      <c r="A7" s="203"/>
      <c r="B7" s="208"/>
      <c r="C7" s="384" t="s">
        <v>191</v>
      </c>
      <c r="D7" s="207"/>
      <c r="E7" s="207"/>
      <c r="F7" s="387" t="s">
        <v>193</v>
      </c>
      <c r="G7" s="206"/>
    </row>
    <row r="8" spans="1:7" ht="12" customHeight="1" x14ac:dyDescent="0.25">
      <c r="A8" s="203"/>
      <c r="B8" s="208"/>
      <c r="C8" s="385"/>
      <c r="D8" s="207"/>
      <c r="E8" s="207"/>
      <c r="F8" s="388"/>
      <c r="G8" s="206"/>
    </row>
    <row r="9" spans="1:7" ht="12" customHeight="1" x14ac:dyDescent="0.25">
      <c r="A9" s="206"/>
      <c r="B9" s="204"/>
      <c r="C9" s="386"/>
      <c r="D9" s="209"/>
      <c r="E9" s="207"/>
      <c r="F9" s="388"/>
      <c r="G9" s="206"/>
    </row>
    <row r="10" spans="1:7" ht="12" customHeight="1" x14ac:dyDescent="0.25">
      <c r="A10" s="203"/>
      <c r="B10" s="210"/>
      <c r="C10" s="251" t="s">
        <v>201</v>
      </c>
      <c r="D10" s="209"/>
      <c r="E10" s="207"/>
      <c r="F10" s="209"/>
      <c r="G10" s="206"/>
    </row>
    <row r="11" spans="1:7" ht="12" customHeight="1" x14ac:dyDescent="0.25">
      <c r="A11" s="203"/>
      <c r="B11" s="210"/>
      <c r="C11" s="204" t="s">
        <v>216</v>
      </c>
      <c r="D11" s="209"/>
      <c r="E11" s="207"/>
      <c r="F11" s="209"/>
      <c r="G11" s="206"/>
    </row>
    <row r="12" spans="1:7" ht="12" customHeight="1" x14ac:dyDescent="0.25">
      <c r="A12" s="203"/>
      <c r="B12" s="210"/>
      <c r="C12" s="204" t="s">
        <v>245</v>
      </c>
      <c r="D12" s="209"/>
      <c r="E12" s="207"/>
      <c r="F12" s="209"/>
      <c r="G12" s="206"/>
    </row>
    <row r="13" spans="1:7" ht="12" customHeight="1" x14ac:dyDescent="0.25">
      <c r="A13" s="206"/>
      <c r="B13" s="210"/>
      <c r="C13" s="211"/>
      <c r="D13" s="207"/>
      <c r="E13" s="207"/>
      <c r="F13" s="209"/>
      <c r="G13" s="206"/>
    </row>
    <row r="14" spans="1:7" ht="12" customHeight="1" x14ac:dyDescent="0.25">
      <c r="A14" s="206"/>
      <c r="B14" s="210"/>
      <c r="C14" s="210"/>
      <c r="D14" s="207"/>
      <c r="E14" s="207"/>
      <c r="F14" s="209"/>
      <c r="G14" s="206"/>
    </row>
    <row r="15" spans="1:7" ht="12" customHeight="1" x14ac:dyDescent="0.25">
      <c r="A15" s="206"/>
      <c r="B15" s="210"/>
      <c r="C15" s="210"/>
      <c r="D15" s="207"/>
      <c r="E15" s="207"/>
      <c r="F15" s="209"/>
      <c r="G15" s="206"/>
    </row>
    <row r="16" spans="1:7" ht="12" customHeight="1" x14ac:dyDescent="0.25">
      <c r="A16" s="206"/>
      <c r="B16" s="210"/>
      <c r="C16" s="210"/>
      <c r="D16" s="207"/>
      <c r="E16" s="207"/>
      <c r="F16" s="209"/>
      <c r="G16" s="206"/>
    </row>
    <row r="17" spans="1:7" ht="30" customHeight="1" x14ac:dyDescent="0.25">
      <c r="A17" s="201" t="s">
        <v>184</v>
      </c>
      <c r="B17" s="201" t="s">
        <v>246</v>
      </c>
      <c r="C17" s="201" t="s">
        <v>247</v>
      </c>
      <c r="D17" s="201" t="s">
        <v>248</v>
      </c>
      <c r="E17" s="201" t="s">
        <v>188</v>
      </c>
      <c r="F17" s="201" t="s">
        <v>249</v>
      </c>
      <c r="G17" s="202" t="s">
        <v>61</v>
      </c>
    </row>
    <row r="18" spans="1:7" ht="24.75" customHeight="1" x14ac:dyDescent="0.25">
      <c r="A18" s="205"/>
      <c r="B18" s="204" t="s">
        <v>250</v>
      </c>
      <c r="C18" s="383" t="s">
        <v>220</v>
      </c>
      <c r="D18" s="205" t="s">
        <v>251</v>
      </c>
      <c r="E18" s="205"/>
      <c r="F18" s="383" t="s">
        <v>199</v>
      </c>
      <c r="G18" s="205"/>
    </row>
    <row r="19" spans="1:7" ht="24.75" customHeight="1" x14ac:dyDescent="0.25">
      <c r="A19" s="206"/>
      <c r="B19" s="204" t="s">
        <v>252</v>
      </c>
      <c r="C19" s="383"/>
      <c r="D19" s="207"/>
      <c r="E19" s="209"/>
      <c r="F19" s="383"/>
      <c r="G19" s="206"/>
    </row>
    <row r="20" spans="1:7" ht="12" customHeight="1" x14ac:dyDescent="0.25">
      <c r="A20" s="206"/>
      <c r="B20" s="204"/>
      <c r="C20" s="383"/>
      <c r="D20" s="206"/>
      <c r="E20" s="207"/>
      <c r="F20" s="383"/>
      <c r="G20" s="206"/>
    </row>
    <row r="21" spans="1:7" ht="12" customHeight="1" x14ac:dyDescent="0.25">
      <c r="A21" s="206"/>
      <c r="B21" s="210"/>
      <c r="C21" s="387" t="s">
        <v>191</v>
      </c>
      <c r="D21" s="206"/>
      <c r="E21" s="207"/>
      <c r="F21" s="387" t="s">
        <v>193</v>
      </c>
      <c r="G21" s="206"/>
    </row>
    <row r="22" spans="1:7" ht="12" customHeight="1" x14ac:dyDescent="0.25">
      <c r="A22" s="206"/>
      <c r="B22" s="210"/>
      <c r="C22" s="388"/>
      <c r="D22" s="206"/>
      <c r="E22" s="207"/>
      <c r="F22" s="388"/>
      <c r="G22" s="206"/>
    </row>
    <row r="23" spans="1:7" ht="12" customHeight="1" x14ac:dyDescent="0.25">
      <c r="A23" s="206"/>
      <c r="B23" s="210"/>
      <c r="C23" s="391"/>
      <c r="D23" s="207"/>
      <c r="E23" s="207"/>
      <c r="F23" s="391"/>
      <c r="G23" s="206"/>
    </row>
    <row r="24" spans="1:7" ht="12" customHeight="1" x14ac:dyDescent="0.25">
      <c r="A24" s="206"/>
      <c r="B24" s="210"/>
      <c r="C24" s="251" t="s">
        <v>201</v>
      </c>
      <c r="D24" s="209"/>
      <c r="E24" s="207"/>
      <c r="F24" s="206"/>
      <c r="G24" s="206"/>
    </row>
    <row r="25" spans="1:7" ht="12" customHeight="1" x14ac:dyDescent="0.25">
      <c r="A25" s="206"/>
      <c r="B25" s="210"/>
      <c r="C25" s="206" t="s">
        <v>216</v>
      </c>
      <c r="D25" s="209"/>
      <c r="E25" s="207"/>
      <c r="F25" s="206"/>
      <c r="G25" s="206"/>
    </row>
    <row r="26" spans="1:7" ht="12" customHeight="1" x14ac:dyDescent="0.25">
      <c r="A26" s="206"/>
      <c r="B26" s="210"/>
      <c r="C26" s="206"/>
      <c r="D26" s="209"/>
      <c r="E26" s="207"/>
      <c r="F26" s="206"/>
      <c r="G26" s="206"/>
    </row>
    <row r="27" spans="1:7" ht="12" customHeight="1" x14ac:dyDescent="0.25">
      <c r="A27" s="206"/>
      <c r="B27" s="210"/>
      <c r="C27" s="206"/>
      <c r="D27" s="209"/>
      <c r="E27" s="207"/>
      <c r="F27" s="206"/>
      <c r="G27" s="206"/>
    </row>
    <row r="28" spans="1:7" ht="12" customHeight="1" x14ac:dyDescent="0.25">
      <c r="A28" s="206"/>
      <c r="B28" s="210"/>
      <c r="C28" s="206"/>
      <c r="D28" s="209"/>
      <c r="E28" s="207"/>
      <c r="F28" s="206"/>
      <c r="G28" s="206"/>
    </row>
    <row r="29" spans="1:7" ht="12" customHeight="1" x14ac:dyDescent="0.25">
      <c r="A29" s="206"/>
      <c r="B29" s="210"/>
      <c r="C29" s="206"/>
      <c r="D29" s="209"/>
      <c r="E29" s="207"/>
      <c r="F29" s="206"/>
      <c r="G29" s="206"/>
    </row>
    <row r="30" spans="1:7" ht="12" customHeight="1" x14ac:dyDescent="0.25">
      <c r="A30" s="206"/>
      <c r="B30" s="210"/>
      <c r="C30" s="206"/>
      <c r="D30" s="209"/>
      <c r="E30" s="207"/>
      <c r="F30" s="206"/>
      <c r="G30" s="206"/>
    </row>
    <row r="31" spans="1:7" ht="30" customHeight="1" x14ac:dyDescent="0.25">
      <c r="A31" s="201" t="s">
        <v>184</v>
      </c>
      <c r="B31" s="201" t="s">
        <v>253</v>
      </c>
      <c r="C31" s="201" t="s">
        <v>238</v>
      </c>
      <c r="D31" s="201" t="s">
        <v>254</v>
      </c>
      <c r="E31" s="201" t="s">
        <v>188</v>
      </c>
      <c r="F31" s="201" t="s">
        <v>255</v>
      </c>
      <c r="G31" s="202" t="s">
        <v>61</v>
      </c>
    </row>
    <row r="32" spans="1:7" ht="24" customHeight="1" x14ac:dyDescent="0.25">
      <c r="A32" s="205"/>
      <c r="B32" s="204" t="s">
        <v>256</v>
      </c>
      <c r="C32" s="383" t="s">
        <v>220</v>
      </c>
      <c r="D32" s="205" t="s">
        <v>257</v>
      </c>
      <c r="E32" s="205"/>
      <c r="F32" s="383" t="s">
        <v>199</v>
      </c>
      <c r="G32" s="205"/>
    </row>
    <row r="33" spans="1:7" ht="23.25" customHeight="1" x14ac:dyDescent="0.25">
      <c r="A33" s="205"/>
      <c r="B33" s="204" t="s">
        <v>258</v>
      </c>
      <c r="C33" s="383"/>
      <c r="D33" s="205"/>
      <c r="E33" s="205"/>
      <c r="F33" s="383"/>
      <c r="G33" s="205"/>
    </row>
    <row r="34" spans="1:7" ht="12" customHeight="1" x14ac:dyDescent="0.25">
      <c r="A34" s="206"/>
      <c r="B34" s="204"/>
      <c r="C34" s="383"/>
      <c r="D34" s="206"/>
      <c r="E34" s="207"/>
      <c r="F34" s="383"/>
      <c r="G34" s="206"/>
    </row>
    <row r="35" spans="1:7" ht="12" customHeight="1" x14ac:dyDescent="0.25">
      <c r="A35" s="206"/>
      <c r="B35" s="204"/>
      <c r="C35" s="387" t="s">
        <v>191</v>
      </c>
      <c r="D35" s="207"/>
      <c r="E35" s="207"/>
      <c r="F35" s="387" t="s">
        <v>193</v>
      </c>
      <c r="G35" s="206"/>
    </row>
    <row r="36" spans="1:7" ht="12" customHeight="1" x14ac:dyDescent="0.25">
      <c r="A36" s="206"/>
      <c r="B36" s="204"/>
      <c r="C36" s="388"/>
      <c r="D36" s="207"/>
      <c r="E36" s="207"/>
      <c r="F36" s="388"/>
      <c r="G36" s="206"/>
    </row>
    <row r="37" spans="1:7" ht="12" customHeight="1" x14ac:dyDescent="0.25">
      <c r="A37" s="206"/>
      <c r="B37" s="212"/>
      <c r="C37" s="391"/>
      <c r="D37" s="209"/>
      <c r="E37" s="207"/>
      <c r="F37" s="391"/>
      <c r="G37" s="206"/>
    </row>
    <row r="38" spans="1:7" ht="12" customHeight="1" x14ac:dyDescent="0.25">
      <c r="A38" s="206"/>
      <c r="B38" s="204"/>
      <c r="C38" s="207"/>
      <c r="D38" s="209"/>
      <c r="E38" s="207"/>
      <c r="F38" s="206"/>
      <c r="G38" s="206"/>
    </row>
    <row r="39" spans="1:7" ht="12" customHeight="1" x14ac:dyDescent="0.25">
      <c r="A39" s="206"/>
      <c r="B39" s="204"/>
      <c r="C39" s="207"/>
      <c r="D39" s="209"/>
      <c r="E39" s="207"/>
      <c r="F39" s="206"/>
      <c r="G39" s="206"/>
    </row>
    <row r="40" spans="1:7" ht="12" customHeight="1" x14ac:dyDescent="0.25">
      <c r="A40" s="206"/>
      <c r="B40" s="210"/>
      <c r="C40" s="207"/>
      <c r="D40" s="209"/>
      <c r="E40" s="207"/>
      <c r="F40" s="206"/>
      <c r="G40" s="206"/>
    </row>
    <row r="41" spans="1:7" ht="12" customHeight="1" x14ac:dyDescent="0.25">
      <c r="A41" s="206"/>
      <c r="B41" s="210"/>
      <c r="C41" s="207"/>
      <c r="D41" s="209"/>
      <c r="E41" s="207"/>
      <c r="F41" s="206"/>
      <c r="G41" s="206"/>
    </row>
    <row r="42" spans="1:7" ht="12" customHeight="1" x14ac:dyDescent="0.25">
      <c r="A42" s="206"/>
      <c r="B42" s="210"/>
      <c r="C42" s="207"/>
      <c r="D42" s="209"/>
      <c r="E42" s="207"/>
      <c r="F42" s="206"/>
      <c r="G42" s="206"/>
    </row>
    <row r="43" spans="1:7" ht="12" customHeight="1" x14ac:dyDescent="0.25">
      <c r="A43" s="206"/>
      <c r="B43" s="210"/>
      <c r="C43" s="207"/>
      <c r="D43" s="209"/>
      <c r="E43" s="207"/>
      <c r="F43" s="206"/>
      <c r="G43" s="206"/>
    </row>
    <row r="44" spans="1:7" ht="12" customHeight="1" x14ac:dyDescent="0.25">
      <c r="A44" s="206"/>
      <c r="B44" s="210"/>
      <c r="C44" s="207"/>
      <c r="D44" s="209"/>
      <c r="E44" s="207"/>
      <c r="F44" s="206"/>
      <c r="G44" s="206"/>
    </row>
    <row r="45" spans="1:7" ht="30.75" customHeight="1" x14ac:dyDescent="0.25">
      <c r="A45" s="201" t="s">
        <v>184</v>
      </c>
      <c r="B45" s="201" t="s">
        <v>259</v>
      </c>
      <c r="C45" s="201" t="s">
        <v>260</v>
      </c>
      <c r="D45" s="201" t="s">
        <v>261</v>
      </c>
      <c r="E45" s="201" t="s">
        <v>188</v>
      </c>
      <c r="F45" s="201" t="s">
        <v>262</v>
      </c>
      <c r="G45" s="201" t="s">
        <v>61</v>
      </c>
    </row>
    <row r="46" spans="1:7" ht="24.75" customHeight="1" x14ac:dyDescent="0.25">
      <c r="A46" s="205"/>
      <c r="B46" s="204" t="s">
        <v>263</v>
      </c>
      <c r="C46" s="392" t="s">
        <v>264</v>
      </c>
      <c r="D46" s="205" t="s">
        <v>265</v>
      </c>
      <c r="E46" s="205"/>
      <c r="F46" s="383" t="s">
        <v>199</v>
      </c>
      <c r="G46" s="205"/>
    </row>
    <row r="47" spans="1:7" ht="12" customHeight="1" x14ac:dyDescent="0.25">
      <c r="A47" s="205"/>
      <c r="B47" s="204" t="s">
        <v>266</v>
      </c>
      <c r="C47" s="383"/>
      <c r="D47" s="205"/>
      <c r="E47" s="205"/>
      <c r="F47" s="383"/>
      <c r="G47" s="205"/>
    </row>
    <row r="48" spans="1:7" ht="12" customHeight="1" x14ac:dyDescent="0.25">
      <c r="A48" s="206"/>
      <c r="B48" s="204"/>
      <c r="C48" s="383"/>
      <c r="D48" s="206"/>
      <c r="E48" s="207"/>
      <c r="F48" s="383"/>
      <c r="G48" s="206"/>
    </row>
    <row r="49" spans="1:7" ht="12" customHeight="1" x14ac:dyDescent="0.25">
      <c r="A49" s="206"/>
      <c r="B49" s="204"/>
      <c r="C49" s="387" t="s">
        <v>191</v>
      </c>
      <c r="D49" s="207"/>
      <c r="E49" s="207"/>
      <c r="F49" s="387" t="s">
        <v>193</v>
      </c>
      <c r="G49" s="206"/>
    </row>
    <row r="50" spans="1:7" ht="12" customHeight="1" x14ac:dyDescent="0.25">
      <c r="A50" s="206"/>
      <c r="B50" s="210"/>
      <c r="C50" s="388"/>
      <c r="D50" s="207"/>
      <c r="E50" s="207"/>
      <c r="F50" s="388"/>
      <c r="G50" s="206"/>
    </row>
    <row r="51" spans="1:7" ht="12" customHeight="1" x14ac:dyDescent="0.25">
      <c r="A51" s="206"/>
      <c r="B51" s="210"/>
      <c r="C51" s="391"/>
      <c r="D51" s="207"/>
      <c r="E51" s="207"/>
      <c r="F51" s="391"/>
      <c r="G51" s="206"/>
    </row>
    <row r="52" spans="1:7" ht="12" customHeight="1" x14ac:dyDescent="0.25">
      <c r="A52" s="206"/>
      <c r="B52" s="209"/>
      <c r="C52" s="251" t="s">
        <v>201</v>
      </c>
      <c r="D52" s="209"/>
      <c r="E52" s="207"/>
      <c r="F52" s="207"/>
      <c r="G52" s="206"/>
    </row>
    <row r="53" spans="1:7" ht="12" customHeight="1" x14ac:dyDescent="0.25">
      <c r="A53" s="206"/>
      <c r="B53" s="209"/>
      <c r="C53" s="204" t="s">
        <v>267</v>
      </c>
      <c r="D53" s="209"/>
      <c r="E53" s="207"/>
      <c r="F53" s="207"/>
      <c r="G53" s="206"/>
    </row>
    <row r="54" spans="1:7" ht="12" customHeight="1" x14ac:dyDescent="0.25">
      <c r="A54" s="206"/>
      <c r="B54" s="209"/>
      <c r="C54" s="207" t="s">
        <v>245</v>
      </c>
      <c r="D54" s="209"/>
      <c r="E54" s="207"/>
      <c r="F54" s="207"/>
      <c r="G54" s="206"/>
    </row>
    <row r="55" spans="1:7" ht="12" customHeight="1" x14ac:dyDescent="0.25">
      <c r="A55" s="206"/>
      <c r="B55" s="209"/>
      <c r="C55" s="207" t="s">
        <v>268</v>
      </c>
      <c r="D55" s="209"/>
      <c r="E55" s="207"/>
      <c r="F55" s="207"/>
      <c r="G55" s="206"/>
    </row>
    <row r="56" spans="1:7" ht="12" customHeight="1" x14ac:dyDescent="0.25">
      <c r="A56" s="206"/>
      <c r="B56" s="209"/>
      <c r="C56" s="207"/>
      <c r="D56" s="209"/>
      <c r="E56" s="207"/>
      <c r="F56" s="207"/>
      <c r="G56" s="206"/>
    </row>
    <row r="57" spans="1:7" ht="12" customHeight="1" x14ac:dyDescent="0.25">
      <c r="A57" s="206"/>
      <c r="B57" s="209"/>
      <c r="C57" s="207"/>
      <c r="D57" s="209"/>
      <c r="E57" s="207"/>
      <c r="F57" s="207"/>
      <c r="G57" s="206"/>
    </row>
    <row r="58" spans="1:7" ht="12" customHeight="1" x14ac:dyDescent="0.25">
      <c r="A58" s="206"/>
      <c r="B58" s="210"/>
      <c r="C58" s="207"/>
      <c r="D58" s="209"/>
      <c r="E58" s="207"/>
      <c r="F58" s="207"/>
      <c r="G58" s="206"/>
    </row>
  </sheetData>
  <mergeCells count="20">
    <mergeCell ref="C49:C51"/>
    <mergeCell ref="F49:F51"/>
    <mergeCell ref="C18:C20"/>
    <mergeCell ref="F18:F20"/>
    <mergeCell ref="C21:C23"/>
    <mergeCell ref="F21:F23"/>
    <mergeCell ref="C32:C34"/>
    <mergeCell ref="F32:F34"/>
    <mergeCell ref="C35:C37"/>
    <mergeCell ref="F35:F37"/>
    <mergeCell ref="C46:C48"/>
    <mergeCell ref="F46:F48"/>
    <mergeCell ref="A1:B1"/>
    <mergeCell ref="E1:G1"/>
    <mergeCell ref="C4:C6"/>
    <mergeCell ref="F4:F6"/>
    <mergeCell ref="C7:C9"/>
    <mergeCell ref="F7:F9"/>
    <mergeCell ref="A2:B2"/>
    <mergeCell ref="E2:G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c0f289-e8e7-494a-b19b-89669d2ae230" xsi:nil="true"/>
    <SharedWithUsers xmlns="094b5e96-f77d-4e21-91d6-9f6f5afdcf4e">
      <UserInfo>
        <DisplayName>Biplob Abu Shanewas</DisplayName>
        <AccountId>1972</AccountId>
        <AccountType/>
      </UserInfo>
    </SharedWithUsers>
    <lcf76f155ced4ddcb4097134ff3c332f xmlns="76ab2a53-bcdb-4588-8d85-8528fbc2c7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B1158CCB34E24F9D235EDFB9D40BC0" ma:contentTypeVersion="14" ma:contentTypeDescription="Skapa ett nytt dokument." ma:contentTypeScope="" ma:versionID="3c50f591f459ec6728e188c128044f30">
  <xsd:schema xmlns:xsd="http://www.w3.org/2001/XMLSchema" xmlns:xs="http://www.w3.org/2001/XMLSchema" xmlns:p="http://schemas.microsoft.com/office/2006/metadata/properties" xmlns:ns2="094b5e96-f77d-4e21-91d6-9f6f5afdcf4e" xmlns:ns3="76ab2a53-bcdb-4588-8d85-8528fbc2c7bc" xmlns:ns4="28c0f289-e8e7-494a-b19b-89669d2ae230" targetNamespace="http://schemas.microsoft.com/office/2006/metadata/properties" ma:root="true" ma:fieldsID="2762ebd4c9ab39d17a09a706f573e88a" ns2:_="" ns3:_="" ns4:_="">
    <xsd:import namespace="094b5e96-f77d-4e21-91d6-9f6f5afdcf4e"/>
    <xsd:import namespace="76ab2a53-bcdb-4588-8d85-8528fbc2c7bc"/>
    <xsd:import namespace="28c0f289-e8e7-494a-b19b-89669d2ae2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4:TaxCatchAll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b5e96-f77d-4e21-91d6-9f6f5afdc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b2a53-bcdb-4588-8d85-8528fbc2c7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dc5775e4-b345-4190-a263-decfa033c0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0f289-e8e7-494a-b19b-89669d2ae23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d6c35e6-5d1a-4e75-a52b-b89e200969ca}" ma:internalName="TaxCatchAll" ma:showField="CatchAllData" ma:web="094b5e96-f77d-4e21-91d6-9f6f5afdcf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9D0E90-16DF-437F-8F3D-8876909D4FB0}">
  <ds:schemaRefs>
    <ds:schemaRef ds:uri="http://schemas.microsoft.com/office/2006/metadata/properties"/>
    <ds:schemaRef ds:uri="http://schemas.microsoft.com/office/infopath/2007/PartnerControls"/>
    <ds:schemaRef ds:uri="28c0f289-e8e7-494a-b19b-89669d2ae230"/>
    <ds:schemaRef ds:uri="094b5e96-f77d-4e21-91d6-9f6f5afdcf4e"/>
    <ds:schemaRef ds:uri="76ab2a53-bcdb-4588-8d85-8528fbc2c7bc"/>
  </ds:schemaRefs>
</ds:datastoreItem>
</file>

<file path=customXml/itemProps2.xml><?xml version="1.0" encoding="utf-8"?>
<ds:datastoreItem xmlns:ds="http://schemas.openxmlformats.org/officeDocument/2006/customXml" ds:itemID="{22ED7C23-2408-4888-920B-EDE6BEE6DC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4b5e96-f77d-4e21-91d6-9f6f5afdcf4e"/>
    <ds:schemaRef ds:uri="76ab2a53-bcdb-4588-8d85-8528fbc2c7bc"/>
    <ds:schemaRef ds:uri="28c0f289-e8e7-494a-b19b-89669d2ae2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7D6AF9-9519-4890-92E4-ABC6FD770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10</vt:i4>
      </vt:variant>
      <vt:variant>
        <vt:lpstr>Namngivna områden</vt:lpstr>
      </vt:variant>
      <vt:variant>
        <vt:i4>3</vt:i4>
      </vt:variant>
    </vt:vector>
  </HeadingPairs>
  <TitlesOfParts>
    <vt:vector size="13" baseType="lpstr">
      <vt:lpstr>Formella överenskommelser</vt:lpstr>
      <vt:lpstr>Tjänstgöring_plan&amp;dokumentation</vt:lpstr>
      <vt:lpstr>Teoretiskutb_plan&amp;dokumentation</vt:lpstr>
      <vt:lpstr>Info</vt:lpstr>
      <vt:lpstr>Bedömning_plan&amp;dokumentation</vt:lpstr>
      <vt:lpstr>Handledning_plan&amp;dokumentation</vt:lpstr>
      <vt:lpstr>Tjänstgöringsöversikt</vt:lpstr>
      <vt:lpstr>Delmålsöversikt a-delmål</vt:lpstr>
      <vt:lpstr>Delmålsöversikt b-delmål</vt:lpstr>
      <vt:lpstr>Delmålsöversikt c-delmål</vt:lpstr>
      <vt:lpstr>'Formella överenskommelser'!Utskriftsområde</vt:lpstr>
      <vt:lpstr>'Teoretiskutb_plan&amp;dokumentation'!Utskriftsområde</vt:lpstr>
      <vt:lpstr>'Tjänstgöring_plan&amp;dokumentation'!Utskriftsområde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Patricio Martinez Pavez</dc:creator>
  <cp:keywords/>
  <dc:description/>
  <cp:lastModifiedBy>Michaela Eriksson</cp:lastModifiedBy>
  <cp:revision/>
  <cp:lastPrinted>2025-06-23T11:47:48Z</cp:lastPrinted>
  <dcterms:created xsi:type="dcterms:W3CDTF">2019-03-27T13:00:50Z</dcterms:created>
  <dcterms:modified xsi:type="dcterms:W3CDTF">2025-09-10T10:28:43Z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0x010100B0B1158CCB34E24F9D235EDFB9D40BC0</vt:lpwstr>
  </property>
  <property fmtid="{D5CDD505-2E9C-101B-9397-08002B2CF9AE}" pid="3" name="MediaServiceImageTags">
    <vt:lpwstr/>
  </property>
</Properties>
</file>